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Micro Pulling\"/>
    </mc:Choice>
  </mc:AlternateContent>
  <xr:revisionPtr revIDLastSave="0" documentId="13_ncr:1_{E285F8D7-23D9-4582-B13C-1453567F4DF5}" xr6:coauthVersionLast="47" xr6:coauthVersionMax="47" xr10:uidLastSave="{00000000-0000-0000-0000-000000000000}"/>
  <bookViews>
    <workbookView xWindow="-120" yWindow="-120" windowWidth="25440" windowHeight="15390" xr2:uid="{A593A66C-ED1E-432C-A168-DA8709CC20A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66" i="1" l="1"/>
  <c r="AN266" i="1" s="1"/>
  <c r="AL295" i="1"/>
  <c r="AN295" i="1" s="1"/>
  <c r="AL288" i="1"/>
  <c r="AN288" i="1" s="1"/>
  <c r="AL237" i="1"/>
  <c r="AN237" i="1" s="1"/>
  <c r="AL233" i="1"/>
  <c r="AN233" i="1" s="1"/>
  <c r="AL217" i="1"/>
  <c r="AN217" i="1" s="1"/>
  <c r="AL200" i="1"/>
  <c r="AN200" i="1" s="1"/>
  <c r="AL102" i="1"/>
  <c r="AN102" i="1" s="1"/>
  <c r="AL95" i="1"/>
  <c r="AN95" i="1" s="1"/>
  <c r="AL57" i="1"/>
  <c r="AN57" i="1" s="1"/>
  <c r="AL48" i="1"/>
  <c r="AN48" i="1" s="1"/>
  <c r="AL332" i="1"/>
  <c r="AN332" i="1" s="1"/>
  <c r="AL366" i="1"/>
  <c r="AN366" i="1" s="1"/>
  <c r="AL365" i="1"/>
  <c r="AN365" i="1" s="1"/>
  <c r="AL364" i="1"/>
  <c r="AN364" i="1" s="1"/>
  <c r="AL360" i="1"/>
  <c r="AN360" i="1" s="1"/>
  <c r="AL358" i="1"/>
  <c r="AN358" i="1" s="1"/>
  <c r="AL344" i="1"/>
  <c r="AN344" i="1" s="1"/>
  <c r="AL354" i="1"/>
  <c r="AN354" i="1" s="1"/>
  <c r="AL352" i="1"/>
  <c r="AN352" i="1" s="1"/>
  <c r="AL351" i="1"/>
  <c r="AN351" i="1" s="1"/>
  <c r="AL350" i="1"/>
  <c r="AN350" i="1" s="1"/>
  <c r="AL349" i="1"/>
  <c r="AN349" i="1" s="1"/>
  <c r="AL348" i="1"/>
  <c r="AN348" i="1" s="1"/>
  <c r="AL346" i="1"/>
  <c r="AN346" i="1" s="1"/>
  <c r="AL339" i="1"/>
  <c r="AN339" i="1" s="1"/>
  <c r="AL336" i="1"/>
  <c r="AN336" i="1" s="1"/>
  <c r="AL329" i="1"/>
  <c r="AN329" i="1" s="1"/>
  <c r="AL330" i="1"/>
  <c r="AN330" i="1" s="1"/>
  <c r="AL327" i="1"/>
  <c r="AN327" i="1" s="1"/>
  <c r="AL326" i="1"/>
  <c r="AN326" i="1" s="1"/>
  <c r="AL325" i="1"/>
  <c r="AN325" i="1" s="1"/>
  <c r="AL324" i="1"/>
  <c r="AN324" i="1" s="1"/>
  <c r="AL320" i="1"/>
  <c r="AN320" i="1" s="1"/>
  <c r="AL319" i="1"/>
  <c r="AN319" i="1" s="1"/>
  <c r="AL318" i="1"/>
  <c r="AN318" i="1" s="1"/>
  <c r="AL367" i="1"/>
  <c r="AN367" i="1" s="1"/>
  <c r="AL363" i="1"/>
  <c r="AN363" i="1" s="1"/>
  <c r="AL362" i="1"/>
  <c r="AN362" i="1" s="1"/>
  <c r="AL361" i="1"/>
  <c r="AN361" i="1" s="1"/>
  <c r="AL359" i="1"/>
  <c r="AN359" i="1" s="1"/>
  <c r="AL357" i="1"/>
  <c r="AN357" i="1" s="1"/>
  <c r="AL356" i="1"/>
  <c r="AN356" i="1" s="1"/>
  <c r="AL355" i="1"/>
  <c r="AN355" i="1" s="1"/>
  <c r="AL353" i="1"/>
  <c r="AN353" i="1" s="1"/>
  <c r="AL312" i="1"/>
  <c r="AN312" i="1" s="1"/>
  <c r="AL347" i="1"/>
  <c r="AN347" i="1" s="1"/>
  <c r="AL345" i="1"/>
  <c r="AN345" i="1" s="1"/>
  <c r="AL333" i="1"/>
  <c r="AN333" i="1" s="1"/>
  <c r="AL343" i="1"/>
  <c r="AN343" i="1" s="1"/>
  <c r="AL338" i="1"/>
  <c r="AN338" i="1" s="1"/>
  <c r="AL342" i="1"/>
  <c r="AN342" i="1" s="1"/>
  <c r="AL341" i="1"/>
  <c r="AN341" i="1" s="1"/>
  <c r="AL340" i="1"/>
  <c r="AN340" i="1" s="1"/>
  <c r="AL337" i="1"/>
  <c r="AN337" i="1" s="1"/>
  <c r="AL335" i="1"/>
  <c r="AN335" i="1" s="1"/>
  <c r="AL334" i="1"/>
  <c r="AN334" i="1" s="1"/>
  <c r="AL331" i="1"/>
  <c r="AN331" i="1" s="1"/>
  <c r="AL328" i="1"/>
  <c r="AN328" i="1" s="1"/>
  <c r="AL323" i="1"/>
  <c r="AN323" i="1" s="1"/>
  <c r="AL322" i="1"/>
  <c r="AN322" i="1" s="1"/>
  <c r="AL321" i="1"/>
  <c r="AN321" i="1" s="1"/>
  <c r="AL309" i="1"/>
  <c r="AN309" i="1" s="1"/>
  <c r="AL311" i="1"/>
  <c r="AN311" i="1" s="1"/>
  <c r="AL317" i="1"/>
  <c r="AN317" i="1" s="1"/>
  <c r="AL316" i="1"/>
  <c r="AN316" i="1" s="1"/>
  <c r="AL314" i="1"/>
  <c r="AN314" i="1" s="1"/>
  <c r="AL315" i="1"/>
  <c r="AN315" i="1" s="1"/>
  <c r="AL313" i="1"/>
  <c r="AN313" i="1" s="1"/>
  <c r="AL310" i="1"/>
  <c r="AN310" i="1" s="1"/>
  <c r="AL308" i="1"/>
  <c r="AN308" i="1" s="1"/>
  <c r="AL307" i="1"/>
  <c r="AN307" i="1" s="1"/>
  <c r="AL299" i="1"/>
  <c r="AN299" i="1" s="1"/>
  <c r="AL287" i="1"/>
  <c r="AN287" i="1" s="1"/>
  <c r="AL283" i="1"/>
  <c r="AN283" i="1" s="1"/>
  <c r="AL294" i="1"/>
  <c r="AN294" i="1" s="1"/>
  <c r="AL279" i="1"/>
  <c r="AN279" i="1" s="1"/>
  <c r="AL273" i="1"/>
  <c r="AN273" i="1" s="1"/>
  <c r="AL281" i="1"/>
  <c r="AN281" i="1" s="1"/>
  <c r="AL300" i="1"/>
  <c r="AN300" i="1" s="1"/>
  <c r="AL298" i="1"/>
  <c r="AN298" i="1" s="1"/>
  <c r="AL296" i="1"/>
  <c r="AN296" i="1" s="1"/>
  <c r="AL293" i="1"/>
  <c r="AN293" i="1" s="1"/>
  <c r="AL269" i="1"/>
  <c r="AN269" i="1" s="1"/>
  <c r="AL291" i="1"/>
  <c r="AN291" i="1" s="1"/>
  <c r="AL289" i="1"/>
  <c r="AN289" i="1" s="1"/>
  <c r="AL292" i="1"/>
  <c r="AN292" i="1" s="1"/>
  <c r="AL297" i="1"/>
  <c r="AL286" i="1"/>
  <c r="AN286" i="1" s="1"/>
  <c r="AL285" i="1"/>
  <c r="AN285" i="1" s="1"/>
  <c r="AL284" i="1"/>
  <c r="AN284" i="1" s="1"/>
  <c r="AL282" i="1"/>
  <c r="AN282" i="1" s="1"/>
  <c r="AL278" i="1"/>
  <c r="AN278" i="1" s="1"/>
  <c r="AL277" i="1"/>
  <c r="AN277" i="1" s="1"/>
  <c r="AL276" i="1"/>
  <c r="AN276" i="1" s="1"/>
  <c r="AL270" i="1"/>
  <c r="AN270" i="1" s="1"/>
  <c r="AL280" i="1"/>
  <c r="AN280" i="1" s="1"/>
  <c r="AL290" i="1"/>
  <c r="AN290" i="1" s="1"/>
  <c r="AL268" i="1"/>
  <c r="AN268" i="1" s="1"/>
  <c r="AL275" i="1"/>
  <c r="AN275" i="1" s="1"/>
  <c r="AL274" i="1"/>
  <c r="AN274" i="1" s="1"/>
  <c r="AL272" i="1"/>
  <c r="AN272" i="1" s="1"/>
  <c r="AL271" i="1"/>
  <c r="AN271" i="1" s="1"/>
  <c r="AL267" i="1"/>
  <c r="AN267" i="1" s="1"/>
  <c r="AL265" i="1"/>
  <c r="AN265" i="1" s="1"/>
  <c r="AL248" i="1"/>
  <c r="AN248" i="1" s="1"/>
  <c r="AL243" i="1"/>
  <c r="AN243" i="1" s="1"/>
  <c r="AL242" i="1"/>
  <c r="AN242" i="1" s="1"/>
  <c r="AL241" i="1"/>
  <c r="AN241" i="1" s="1"/>
  <c r="AL239" i="1"/>
  <c r="AN239" i="1" s="1"/>
  <c r="AL232" i="1"/>
  <c r="AN232" i="1" s="1"/>
  <c r="AL226" i="1"/>
  <c r="AN226" i="1" s="1"/>
  <c r="AL220" i="1"/>
  <c r="AN220" i="1" s="1"/>
  <c r="AL223" i="1"/>
  <c r="AN223" i="1" s="1"/>
  <c r="AL221" i="1"/>
  <c r="AN221" i="1" s="1"/>
  <c r="AL213" i="1"/>
  <c r="AN213" i="1" s="1"/>
  <c r="AL210" i="1"/>
  <c r="AN210" i="1" s="1"/>
  <c r="AL209" i="1"/>
  <c r="AN209" i="1" s="1"/>
  <c r="AL207" i="1"/>
  <c r="AN207" i="1" s="1"/>
  <c r="AL204" i="1"/>
  <c r="AN204" i="1" s="1"/>
  <c r="AL202" i="1"/>
  <c r="AN202" i="1" s="1"/>
  <c r="AL199" i="1"/>
  <c r="AN199" i="1" s="1"/>
  <c r="AL189" i="1"/>
  <c r="AN189" i="1" s="1"/>
  <c r="AL188" i="1"/>
  <c r="AN188" i="1" s="1"/>
  <c r="AL179" i="1"/>
  <c r="AN179" i="1" s="1"/>
  <c r="AL177" i="1"/>
  <c r="AN177" i="1" s="1"/>
  <c r="AL171" i="1"/>
  <c r="AN171" i="1" s="1"/>
  <c r="AL174" i="1"/>
  <c r="AN174" i="1" s="1"/>
  <c r="AL258" i="1"/>
  <c r="AN258" i="1" s="1"/>
  <c r="AL257" i="1"/>
  <c r="AN257" i="1" s="1"/>
  <c r="AL256" i="1"/>
  <c r="AN256" i="1" s="1"/>
  <c r="AL255" i="1"/>
  <c r="AN255" i="1" s="1"/>
  <c r="AL254" i="1"/>
  <c r="AN254" i="1" s="1"/>
  <c r="AL253" i="1"/>
  <c r="AN253" i="1" s="1"/>
  <c r="AL252" i="1"/>
  <c r="AN252" i="1" s="1"/>
  <c r="AL251" i="1"/>
  <c r="AN251" i="1" s="1"/>
  <c r="AL250" i="1"/>
  <c r="AN250" i="1" s="1"/>
  <c r="AL247" i="1"/>
  <c r="AN247" i="1" s="1"/>
  <c r="AL246" i="1"/>
  <c r="AN246" i="1" s="1"/>
  <c r="AL245" i="1"/>
  <c r="AN245" i="1" s="1"/>
  <c r="AL244" i="1"/>
  <c r="AN244" i="1" s="1"/>
  <c r="AL240" i="1"/>
  <c r="AN240" i="1" s="1"/>
  <c r="AL238" i="1"/>
  <c r="AN238" i="1" s="1"/>
  <c r="AL236" i="1"/>
  <c r="AN236" i="1" s="1"/>
  <c r="AL235" i="1"/>
  <c r="AN235" i="1" s="1"/>
  <c r="AL234" i="1"/>
  <c r="AN234" i="1" s="1"/>
  <c r="AL231" i="1"/>
  <c r="AN231" i="1" s="1"/>
  <c r="AL230" i="1"/>
  <c r="AN230" i="1" s="1"/>
  <c r="AL229" i="1"/>
  <c r="AN229" i="1" s="1"/>
  <c r="AL228" i="1"/>
  <c r="AN228" i="1" s="1"/>
  <c r="AL227" i="1"/>
  <c r="AN227" i="1" s="1"/>
  <c r="AL225" i="1"/>
  <c r="AN225" i="1" s="1"/>
  <c r="AL224" i="1"/>
  <c r="AN224" i="1" s="1"/>
  <c r="AL193" i="1"/>
  <c r="AN193" i="1" s="1"/>
  <c r="AL222" i="1"/>
  <c r="AN222" i="1" s="1"/>
  <c r="AL187" i="1"/>
  <c r="AN187" i="1" s="1"/>
  <c r="AL219" i="1"/>
  <c r="AN219" i="1" s="1"/>
  <c r="AL218" i="1"/>
  <c r="AN218" i="1" s="1"/>
  <c r="AL216" i="1"/>
  <c r="AN216" i="1" s="1"/>
  <c r="AL215" i="1"/>
  <c r="AN215" i="1" s="1"/>
  <c r="AL214" i="1"/>
  <c r="AN214" i="1" s="1"/>
  <c r="AL212" i="1"/>
  <c r="AN212" i="1" s="1"/>
  <c r="AL211" i="1"/>
  <c r="AN211" i="1" s="1"/>
  <c r="AL208" i="1"/>
  <c r="AN208" i="1" s="1"/>
  <c r="AL206" i="1"/>
  <c r="AN206" i="1" s="1"/>
  <c r="AL205" i="1"/>
  <c r="AN205" i="1" s="1"/>
  <c r="AL203" i="1"/>
  <c r="AN203" i="1" s="1"/>
  <c r="AL201" i="1"/>
  <c r="AN201" i="1" s="1"/>
  <c r="AL198" i="1"/>
  <c r="AN198" i="1" s="1"/>
  <c r="AL197" i="1"/>
  <c r="AN197" i="1" s="1"/>
  <c r="AL195" i="1"/>
  <c r="AN195" i="1" s="1"/>
  <c r="AL196" i="1"/>
  <c r="AN196" i="1" s="1"/>
  <c r="AL249" i="1"/>
  <c r="AN249" i="1" s="1"/>
  <c r="AL194" i="1"/>
  <c r="AN194" i="1" s="1"/>
  <c r="AL192" i="1"/>
  <c r="AN192" i="1" s="1"/>
  <c r="AL191" i="1"/>
  <c r="AN191" i="1" s="1"/>
  <c r="AL178" i="1"/>
  <c r="AN178" i="1" s="1"/>
  <c r="AL190" i="1"/>
  <c r="AN190" i="1" s="1"/>
  <c r="AL173" i="1"/>
  <c r="AN173" i="1" s="1"/>
  <c r="AL186" i="1"/>
  <c r="AN186" i="1" s="1"/>
  <c r="AL185" i="1"/>
  <c r="AN185" i="1" s="1"/>
  <c r="AL184" i="1"/>
  <c r="AN184" i="1" s="1"/>
  <c r="AL183" i="1"/>
  <c r="AN183" i="1" s="1"/>
  <c r="AL175" i="1"/>
  <c r="AN175" i="1" s="1"/>
  <c r="AL182" i="1"/>
  <c r="AN182" i="1" s="1"/>
  <c r="AL181" i="1"/>
  <c r="AN181" i="1" s="1"/>
  <c r="AL180" i="1"/>
  <c r="AN180" i="1" s="1"/>
  <c r="AL167" i="1"/>
  <c r="AN167" i="1" s="1"/>
  <c r="AL170" i="1"/>
  <c r="AN170" i="1" s="1"/>
  <c r="AL176" i="1"/>
  <c r="AN176" i="1" s="1"/>
  <c r="AL172" i="1"/>
  <c r="AN172" i="1" s="1"/>
  <c r="AL169" i="1"/>
  <c r="AN169" i="1" s="1"/>
  <c r="AL168" i="1"/>
  <c r="AN168" i="1" s="1"/>
  <c r="AL166" i="1"/>
  <c r="AN166" i="1" s="1"/>
  <c r="AL165" i="1"/>
  <c r="AN165" i="1" s="1"/>
  <c r="AL149" i="1"/>
  <c r="AN149" i="1" s="1"/>
  <c r="AL156" i="1"/>
  <c r="AN156" i="1" s="1"/>
  <c r="AL158" i="1"/>
  <c r="AN158" i="1" s="1"/>
  <c r="AL153" i="1"/>
  <c r="AN153" i="1" s="1"/>
  <c r="AL147" i="1"/>
  <c r="AN147" i="1" s="1"/>
  <c r="AL141" i="1"/>
  <c r="AN141" i="1" s="1"/>
  <c r="AL139" i="1"/>
  <c r="AN139" i="1" s="1"/>
  <c r="AL137" i="1"/>
  <c r="AN137" i="1" s="1"/>
  <c r="AL133" i="1"/>
  <c r="AN133" i="1" s="1"/>
  <c r="AL130" i="1"/>
  <c r="AN130" i="1" s="1"/>
  <c r="AL150" i="1"/>
  <c r="AN150" i="1" s="1"/>
  <c r="AL129" i="1"/>
  <c r="AN129" i="1" s="1"/>
  <c r="AL157" i="1"/>
  <c r="AN157" i="1" s="1"/>
  <c r="AL155" i="1"/>
  <c r="AN155" i="1" s="1"/>
  <c r="AL131" i="1"/>
  <c r="AN131" i="1" s="1"/>
  <c r="AL154" i="1"/>
  <c r="AN154" i="1" s="1"/>
  <c r="AL152" i="1"/>
  <c r="AN152" i="1" s="1"/>
  <c r="AL151" i="1"/>
  <c r="AN151" i="1" s="1"/>
  <c r="AL148" i="1"/>
  <c r="AN148" i="1" s="1"/>
  <c r="AL146" i="1"/>
  <c r="AN146" i="1" s="1"/>
  <c r="AL145" i="1"/>
  <c r="AN145" i="1" s="1"/>
  <c r="AL144" i="1"/>
  <c r="AN144" i="1" s="1"/>
  <c r="AL143" i="1"/>
  <c r="AN143" i="1" s="1"/>
  <c r="AL142" i="1"/>
  <c r="AN142" i="1" s="1"/>
  <c r="AL140" i="1"/>
  <c r="AN140" i="1" s="1"/>
  <c r="AL138" i="1"/>
  <c r="AN138" i="1" s="1"/>
  <c r="AL136" i="1"/>
  <c r="AN136" i="1" s="1"/>
  <c r="AL135" i="1"/>
  <c r="AN135" i="1" s="1"/>
  <c r="AL134" i="1"/>
  <c r="AN134" i="1" s="1"/>
  <c r="AL128" i="1"/>
  <c r="AN128" i="1" s="1"/>
  <c r="AL126" i="1"/>
  <c r="AN126" i="1" s="1"/>
  <c r="AL124" i="1"/>
  <c r="AN124" i="1" s="1"/>
  <c r="AL125" i="1"/>
  <c r="AN125" i="1" s="1"/>
  <c r="AL132" i="1"/>
  <c r="AN132" i="1" s="1"/>
  <c r="AL127" i="1"/>
  <c r="AN127" i="1" s="1"/>
  <c r="AL117" i="1"/>
  <c r="AN117" i="1" s="1"/>
  <c r="AL116" i="1"/>
  <c r="AN116" i="1" s="1"/>
  <c r="AL115" i="1"/>
  <c r="AN115" i="1" s="1"/>
  <c r="AL112" i="1"/>
  <c r="AN112" i="1" s="1"/>
  <c r="AL114" i="1"/>
  <c r="AN114" i="1" s="1"/>
  <c r="AL113" i="1"/>
  <c r="AN113" i="1" s="1"/>
  <c r="AL101" i="1"/>
  <c r="AN101" i="1" s="1"/>
  <c r="AL93" i="1"/>
  <c r="AN93" i="1" s="1"/>
  <c r="AL89" i="1"/>
  <c r="AN89" i="1" s="1"/>
  <c r="AL87" i="1"/>
  <c r="AN87" i="1" s="1"/>
  <c r="AL105" i="1"/>
  <c r="AL104" i="1"/>
  <c r="AN104" i="1" s="1"/>
  <c r="AL100" i="1"/>
  <c r="AN100" i="1" s="1"/>
  <c r="AL99" i="1"/>
  <c r="AN99" i="1" s="1"/>
  <c r="AL96" i="1"/>
  <c r="AN96" i="1" s="1"/>
  <c r="AL103" i="1"/>
  <c r="AL98" i="1"/>
  <c r="AN98" i="1" s="1"/>
  <c r="AL94" i="1"/>
  <c r="AN94" i="1" s="1"/>
  <c r="AL92" i="1"/>
  <c r="AN92" i="1" s="1"/>
  <c r="AL90" i="1"/>
  <c r="AN90" i="1" s="1"/>
  <c r="AL88" i="1"/>
  <c r="AN88" i="1" s="1"/>
  <c r="AL97" i="1"/>
  <c r="AN97" i="1" s="1"/>
  <c r="AL91" i="1"/>
  <c r="AN91" i="1" s="1"/>
  <c r="AL86" i="1"/>
  <c r="AN86" i="1" s="1"/>
  <c r="AL85" i="1"/>
  <c r="AN85" i="1" s="1"/>
  <c r="AL84" i="1"/>
  <c r="AN84" i="1" s="1"/>
  <c r="AL83" i="1"/>
  <c r="AN83" i="1" s="1"/>
  <c r="AL82" i="1"/>
  <c r="AN82" i="1" s="1"/>
  <c r="AL81" i="1"/>
  <c r="AN81" i="1" s="1"/>
  <c r="AL80" i="1"/>
  <c r="AN80" i="1" s="1"/>
  <c r="AL79" i="1"/>
  <c r="AN79" i="1" s="1"/>
  <c r="AL78" i="1"/>
  <c r="AN78" i="1" s="1"/>
  <c r="AL77" i="1"/>
  <c r="AN77" i="1" s="1"/>
  <c r="AL76" i="1"/>
  <c r="AN76" i="1" s="1"/>
  <c r="AL75" i="1"/>
  <c r="AN75" i="1" s="1"/>
  <c r="AL74" i="1"/>
  <c r="AN74" i="1" s="1"/>
  <c r="AL73" i="1"/>
  <c r="AN73" i="1" s="1"/>
  <c r="AL72" i="1"/>
  <c r="AN72" i="1" s="1"/>
  <c r="AL65" i="1"/>
  <c r="AL64" i="1"/>
  <c r="AL63" i="1"/>
  <c r="AL62" i="1"/>
  <c r="AL61" i="1"/>
  <c r="AL60" i="1"/>
  <c r="AL59" i="1"/>
  <c r="AL58" i="1"/>
  <c r="AN58" i="1" s="1"/>
  <c r="AL56" i="1"/>
  <c r="AN56" i="1" s="1"/>
  <c r="AL55" i="1"/>
  <c r="AN55" i="1" s="1"/>
  <c r="AL54" i="1"/>
  <c r="AN54" i="1" s="1"/>
  <c r="AL53" i="1"/>
  <c r="AN53" i="1" s="1"/>
  <c r="AL52" i="1"/>
  <c r="AN52" i="1" s="1"/>
  <c r="AL51" i="1"/>
  <c r="AN51" i="1" s="1"/>
  <c r="AL49" i="1"/>
  <c r="AN49" i="1" s="1"/>
  <c r="AL50" i="1"/>
  <c r="AN50" i="1" s="1"/>
  <c r="AL47" i="1"/>
  <c r="AN47" i="1" s="1"/>
  <c r="AL46" i="1"/>
  <c r="AN46" i="1" s="1"/>
  <c r="AL45" i="1"/>
  <c r="AN45" i="1" s="1"/>
  <c r="AL44" i="1"/>
  <c r="AN44" i="1" s="1"/>
  <c r="AL43" i="1"/>
  <c r="AN43" i="1" s="1"/>
  <c r="AL42" i="1"/>
  <c r="AN42" i="1" s="1"/>
  <c r="AL41" i="1"/>
  <c r="AN41" i="1" s="1"/>
  <c r="AL40" i="1"/>
  <c r="AN40" i="1" s="1"/>
  <c r="AL39" i="1"/>
  <c r="AN39" i="1" s="1"/>
  <c r="AL38" i="1"/>
  <c r="AN38" i="1" s="1"/>
  <c r="AL34" i="1"/>
  <c r="AN34" i="1" s="1"/>
  <c r="AL31" i="1"/>
  <c r="AN31" i="1" s="1"/>
  <c r="AL25" i="1"/>
  <c r="AN25" i="1" s="1"/>
  <c r="AL24" i="1"/>
  <c r="AN24" i="1" s="1"/>
  <c r="AL27" i="1"/>
  <c r="AN27" i="1" s="1"/>
  <c r="AL26" i="1"/>
  <c r="AN26" i="1" s="1"/>
  <c r="AL19" i="1"/>
  <c r="AN19" i="1" s="1"/>
  <c r="AL17" i="1"/>
  <c r="AN17" i="1" s="1"/>
  <c r="AL13" i="1"/>
  <c r="AN13" i="1" s="1"/>
  <c r="AL7" i="1"/>
  <c r="AN7" i="1" s="1"/>
  <c r="AL9" i="1"/>
  <c r="AN9" i="1" s="1"/>
  <c r="AL37" i="1"/>
  <c r="AN37" i="1" s="1"/>
  <c r="AL20" i="1"/>
  <c r="AN20" i="1" s="1"/>
  <c r="AL36" i="1"/>
  <c r="AN36" i="1" s="1"/>
  <c r="AL35" i="1"/>
  <c r="AN35" i="1" s="1"/>
  <c r="AL33" i="1"/>
  <c r="AN33" i="1" s="1"/>
  <c r="AL32" i="1"/>
  <c r="AN32" i="1" s="1"/>
  <c r="AL30" i="1"/>
  <c r="AN30" i="1" s="1"/>
  <c r="AL29" i="1"/>
  <c r="AN29" i="1" s="1"/>
  <c r="AL28" i="1"/>
  <c r="AN28" i="1" s="1"/>
  <c r="AL23" i="1"/>
  <c r="AN23" i="1" s="1"/>
  <c r="AL22" i="1"/>
  <c r="AN22" i="1" s="1"/>
  <c r="AL21" i="1"/>
  <c r="AN21" i="1" s="1"/>
  <c r="AL18" i="1"/>
  <c r="AN18" i="1" s="1"/>
  <c r="AL16" i="1"/>
  <c r="AN16" i="1" s="1"/>
  <c r="AL15" i="1"/>
  <c r="AN15" i="1" s="1"/>
  <c r="AL8" i="1"/>
  <c r="AN8" i="1" s="1"/>
  <c r="AL14" i="1"/>
  <c r="AN14" i="1" s="1"/>
  <c r="AL12" i="1"/>
  <c r="AN12" i="1" s="1"/>
  <c r="AL11" i="1"/>
  <c r="AN11" i="1" s="1"/>
  <c r="AL10" i="1"/>
  <c r="AN10" i="1" s="1"/>
  <c r="AL6" i="1"/>
  <c r="AN6" i="1" s="1"/>
  <c r="AL5" i="1"/>
  <c r="AN5" i="1" s="1"/>
  <c r="AL4" i="1"/>
  <c r="AN4" i="1" s="1"/>
</calcChain>
</file>

<file path=xl/sharedStrings.xml><?xml version="1.0" encoding="utf-8"?>
<sst xmlns="http://schemas.openxmlformats.org/spreadsheetml/2006/main" count="632" uniqueCount="240">
  <si>
    <t>Vrije Klasse 3,4 / 3,5 kg</t>
  </si>
  <si>
    <t>Totaal PTN</t>
  </si>
  <si>
    <t>Wed.</t>
  </si>
  <si>
    <t>Ptn/Wed.</t>
  </si>
  <si>
    <t>1e</t>
  </si>
  <si>
    <t>NK</t>
  </si>
  <si>
    <t>EK</t>
  </si>
  <si>
    <t>Quick Finch</t>
  </si>
  <si>
    <t>O8 team Popeye/MicroPopeye [3.0]</t>
  </si>
  <si>
    <t>Heart Beat</t>
  </si>
  <si>
    <t>Rapido Vespa</t>
  </si>
  <si>
    <t>Blue Diamond</t>
  </si>
  <si>
    <t>The Rebel</t>
  </si>
  <si>
    <t>Wild Empress</t>
  </si>
  <si>
    <t>Impossible</t>
  </si>
  <si>
    <t>Blue Power</t>
  </si>
  <si>
    <t>Black Shadow</t>
  </si>
  <si>
    <t>Blazing Bison</t>
  </si>
  <si>
    <t>Gismo/Gizmo</t>
  </si>
  <si>
    <t>Buugen of Basten</t>
  </si>
  <si>
    <t>Frema's Toy</t>
  </si>
  <si>
    <t>No Fear</t>
  </si>
  <si>
    <t>Simply</t>
  </si>
  <si>
    <t>Rising Star</t>
  </si>
  <si>
    <t>Twisted Toy</t>
  </si>
  <si>
    <t>El Diablo</t>
  </si>
  <si>
    <t>Micro Popeye Light / II</t>
  </si>
  <si>
    <t>Maximum RPM</t>
  </si>
  <si>
    <t>Speedy Oakey</t>
  </si>
  <si>
    <t>Power / Fire Finch</t>
  </si>
  <si>
    <t>Goofy</t>
  </si>
  <si>
    <t>The Cowboy</t>
  </si>
  <si>
    <t>Massive Cowboy</t>
  </si>
  <si>
    <t>Eagle's Eye</t>
  </si>
  <si>
    <t>Python Regius</t>
  </si>
  <si>
    <t>Thunderstruck</t>
  </si>
  <si>
    <t>Snoopy</t>
  </si>
  <si>
    <t>Freestyler</t>
  </si>
  <si>
    <t>[Power] Eagle</t>
  </si>
  <si>
    <t>Cool Running</t>
  </si>
  <si>
    <t>Hella Lambada 9</t>
  </si>
  <si>
    <t>Ozzi Power</t>
  </si>
  <si>
    <t>Lambada</t>
  </si>
  <si>
    <t>Burning Rose</t>
  </si>
  <si>
    <t>Razor Blade</t>
  </si>
  <si>
    <t>It Kypmantsje / Black Horse</t>
  </si>
  <si>
    <t>Black Bird</t>
  </si>
  <si>
    <t>Black Jack</t>
  </si>
  <si>
    <t>Terminator [B]</t>
  </si>
  <si>
    <t>Dust Warrior II</t>
  </si>
  <si>
    <t>Stormbringer</t>
  </si>
  <si>
    <t>Cow &amp; Chicken</t>
  </si>
  <si>
    <t>Kiek Uut</t>
  </si>
  <si>
    <t>Judge</t>
  </si>
  <si>
    <t>Black Secret</t>
  </si>
  <si>
    <t xml:space="preserve">Dust Warrior </t>
  </si>
  <si>
    <t>Snail's Pace</t>
  </si>
  <si>
    <t>Little Money</t>
  </si>
  <si>
    <t>Maximum Speed</t>
  </si>
  <si>
    <t>All or Nothing</t>
  </si>
  <si>
    <t>Mr Dynamite</t>
  </si>
  <si>
    <t>Insane</t>
  </si>
  <si>
    <t>Rex [TWD]</t>
  </si>
  <si>
    <t>Double Trouble</t>
  </si>
  <si>
    <t>Fire Finch I</t>
  </si>
  <si>
    <t>Drietbule</t>
  </si>
  <si>
    <t>Local Hero</t>
  </si>
  <si>
    <t>Now En</t>
  </si>
  <si>
    <t>A</t>
  </si>
  <si>
    <t>F</t>
  </si>
  <si>
    <t>G</t>
  </si>
  <si>
    <t>E</t>
  </si>
  <si>
    <t>L</t>
  </si>
  <si>
    <t>S</t>
  </si>
  <si>
    <t>T</t>
  </si>
  <si>
    <t>V</t>
  </si>
  <si>
    <t>N</t>
  </si>
  <si>
    <t>W</t>
  </si>
  <si>
    <t>C</t>
  </si>
  <si>
    <t>O</t>
  </si>
  <si>
    <t>R</t>
  </si>
  <si>
    <t xml:space="preserve"> </t>
  </si>
  <si>
    <t>Superstocks 3,4 kg / 3,5 kg</t>
  </si>
  <si>
    <t>Flyin ' Dust</t>
  </si>
  <si>
    <t>Heart of the Eagle</t>
  </si>
  <si>
    <t>Wimpy</t>
  </si>
  <si>
    <t>Hurricane</t>
  </si>
  <si>
    <t>Maximum Risk [Marien Markus]</t>
  </si>
  <si>
    <t>Dust Warrior</t>
  </si>
  <si>
    <t>Superiore Force</t>
  </si>
  <si>
    <t>Red One</t>
  </si>
  <si>
    <t>Bits 'n Pieces</t>
  </si>
  <si>
    <t>Interaction [2.0]</t>
  </si>
  <si>
    <t>Top Secret</t>
  </si>
  <si>
    <t>Slowride</t>
  </si>
  <si>
    <t>Die Hard II [Vengeance]</t>
  </si>
  <si>
    <t>Wild Thing</t>
  </si>
  <si>
    <t>Deer Hunter</t>
  </si>
  <si>
    <t xml:space="preserve">Iessel Diesel </t>
  </si>
  <si>
    <t>TZN</t>
  </si>
  <si>
    <t>Underdog</t>
  </si>
  <si>
    <t>The Special [Maarten Nous]</t>
  </si>
  <si>
    <t>The Special [Jack Akkerman]</t>
  </si>
  <si>
    <t>The Pirate</t>
  </si>
  <si>
    <t>Ford 8100</t>
  </si>
  <si>
    <t>Work Horse</t>
  </si>
  <si>
    <t>Maximum Risk [Laurens Verwoerd]</t>
  </si>
  <si>
    <t>Hurrie</t>
  </si>
  <si>
    <t>Hot Stuff</t>
  </si>
  <si>
    <t>Red Alert [Maarten Nous]</t>
  </si>
  <si>
    <t>Silver Bullet</t>
  </si>
  <si>
    <t>Maximum Torque</t>
  </si>
  <si>
    <t>Wild Horse</t>
  </si>
  <si>
    <t>Renosaurus</t>
  </si>
  <si>
    <t>Jackass</t>
  </si>
  <si>
    <t>Trucks</t>
  </si>
  <si>
    <t>Brutus</t>
  </si>
  <si>
    <t>Lucky Luke</t>
  </si>
  <si>
    <t>Rhino Rocket</t>
  </si>
  <si>
    <t>The Rock</t>
  </si>
  <si>
    <t>Iveco Schouten</t>
  </si>
  <si>
    <t>Next Generation</t>
  </si>
  <si>
    <t>Two Wheel Drive</t>
  </si>
  <si>
    <t>The Italian Job</t>
  </si>
  <si>
    <t>Killer Bee</t>
  </si>
  <si>
    <t>Olijfje</t>
  </si>
  <si>
    <t xml:space="preserve">Dragon Lady / Wild Willy's </t>
  </si>
  <si>
    <t>Golden Bullet [Reinier Septer]</t>
  </si>
  <si>
    <t>Golden Bullet [Koen Oltvoort]</t>
  </si>
  <si>
    <t>Bad Attitude</t>
  </si>
  <si>
    <t>Summit / Blue Summit</t>
  </si>
  <si>
    <t>A je To</t>
  </si>
  <si>
    <t>Flat Beat</t>
  </si>
  <si>
    <t>El Nino</t>
  </si>
  <si>
    <t>Flying Busker</t>
  </si>
  <si>
    <t>The Killer</t>
  </si>
  <si>
    <t>Bad Habit</t>
  </si>
  <si>
    <t>Sledge Hammer</t>
  </si>
  <si>
    <t>Pink Panther</t>
  </si>
  <si>
    <t>Wicked Attraction</t>
  </si>
  <si>
    <t>Rex / Miss Liberty</t>
  </si>
  <si>
    <t>Hammer / Rampage</t>
  </si>
  <si>
    <t>Black Thunder</t>
  </si>
  <si>
    <t>Crazy Dazy</t>
  </si>
  <si>
    <t>Concious Deception</t>
  </si>
  <si>
    <t>Lawless Rebel</t>
  </si>
  <si>
    <t>The Giant Firestone</t>
  </si>
  <si>
    <t>Bliksem McQueen</t>
  </si>
  <si>
    <t>Droadnagel</t>
  </si>
  <si>
    <t>Aces High</t>
  </si>
  <si>
    <t>Blue Lightning</t>
  </si>
  <si>
    <t xml:space="preserve">Brutus </t>
  </si>
  <si>
    <t>Predator</t>
  </si>
  <si>
    <t>Black Magic</t>
  </si>
  <si>
    <t>The Maverick</t>
  </si>
  <si>
    <t>Commander</t>
  </si>
  <si>
    <t>The Ultimate</t>
  </si>
  <si>
    <t>Q8 team / Micro Popeye [3.0]</t>
  </si>
  <si>
    <t>Black Out</t>
  </si>
  <si>
    <t>Helloïse</t>
  </si>
  <si>
    <t>The Flying Eagle [Marien Markus]</t>
  </si>
  <si>
    <t>Child's Play</t>
  </si>
  <si>
    <t>Dusli</t>
  </si>
  <si>
    <t>Tigerfeet</t>
  </si>
  <si>
    <t>Hellraiser</t>
  </si>
  <si>
    <t>Gismo / Gizmo</t>
  </si>
  <si>
    <t xml:space="preserve">Flying Horse [Maarten Nous] </t>
  </si>
  <si>
    <t>Flying Horse [Peter van Boxtel]</t>
  </si>
  <si>
    <t>Scrapheap</t>
  </si>
  <si>
    <t>Anaconda</t>
  </si>
  <si>
    <t>Green Spirit [Cor Wielink]</t>
  </si>
  <si>
    <t>Amazing Force</t>
  </si>
  <si>
    <t>The Razors Edge</t>
  </si>
  <si>
    <t>Knorretje</t>
  </si>
  <si>
    <t>Die Hard 2</t>
  </si>
  <si>
    <t>Rijn Fire</t>
  </si>
  <si>
    <t>Thunderbird</t>
  </si>
  <si>
    <t>Red One [ss]</t>
  </si>
  <si>
    <t>The Hulk</t>
  </si>
  <si>
    <t>Lambada [Wim Dingerink]</t>
  </si>
  <si>
    <t>Black Horse</t>
  </si>
  <si>
    <t>Lambada [Henk Korenromp]</t>
  </si>
  <si>
    <t>The Chain Saw</t>
  </si>
  <si>
    <t>No Mercy</t>
  </si>
  <si>
    <t>Conquistador</t>
  </si>
  <si>
    <t>Eagle</t>
  </si>
  <si>
    <t>Focus</t>
  </si>
  <si>
    <t>Quick as Tought</t>
  </si>
  <si>
    <t>Terminator [B.]</t>
  </si>
  <si>
    <t>Lady Double Dealer</t>
  </si>
  <si>
    <t>Green Spirit [Corstanje]</t>
  </si>
  <si>
    <t>Red Flash</t>
  </si>
  <si>
    <t>The Sand Shuttle</t>
  </si>
  <si>
    <t>Top Gun</t>
  </si>
  <si>
    <t>Twin Fire</t>
  </si>
  <si>
    <t>Showtime</t>
  </si>
  <si>
    <t>The Bull</t>
  </si>
  <si>
    <t>The General Stage II</t>
  </si>
  <si>
    <t>The Bee Hunter</t>
  </si>
  <si>
    <t>Double Stuff</t>
  </si>
  <si>
    <t>The Stig</t>
  </si>
  <si>
    <t>Gasoline Fear</t>
  </si>
  <si>
    <t>Gas Monkey [John Bult]</t>
  </si>
  <si>
    <t>The Scorpion</t>
  </si>
  <si>
    <t>Gas Monkey [Veluwenkamp]</t>
  </si>
  <si>
    <t>The Flying Eagle [Pieter Jan Minderhoud]</t>
  </si>
  <si>
    <t>Goofy 2.0</t>
  </si>
  <si>
    <t>Minion</t>
  </si>
  <si>
    <t>Red Alert [Carlo van Dienst]</t>
  </si>
  <si>
    <t>Cracker Jack</t>
  </si>
  <si>
    <t>Die Hard</t>
  </si>
  <si>
    <t>Iessel Diesel</t>
  </si>
  <si>
    <t>Red Rooster</t>
  </si>
  <si>
    <t>Heat</t>
  </si>
  <si>
    <t>Quick Finch IV</t>
  </si>
  <si>
    <t>Flying Horse</t>
  </si>
  <si>
    <t>Green Spirit</t>
  </si>
  <si>
    <t>Gizmo</t>
  </si>
  <si>
    <t xml:space="preserve">Blue White Sensation </t>
  </si>
  <si>
    <t>Supermassive 2.0</t>
  </si>
  <si>
    <t>Guns 'n Roses</t>
  </si>
  <si>
    <t>Die Hard III</t>
  </si>
  <si>
    <t>Devil's Nightmare</t>
  </si>
  <si>
    <t>Q8 team Popeye / MicroPopeye 3.0</t>
  </si>
  <si>
    <t xml:space="preserve">Toplenzen Lambada X </t>
  </si>
  <si>
    <t>Maximum Power</t>
  </si>
  <si>
    <t>Whispering Giant</t>
  </si>
  <si>
    <t>Intertechno Lambada</t>
  </si>
  <si>
    <t>Hella Lambada IX</t>
  </si>
  <si>
    <t>Blue Brothers</t>
  </si>
  <si>
    <t>Gizmo [Kiers]</t>
  </si>
  <si>
    <t>[Argos Oil] Whispering Giant</t>
  </si>
  <si>
    <t>The General Stage IV</t>
  </si>
  <si>
    <t>Gun 'n Roses</t>
  </si>
  <si>
    <t>Supermassive</t>
  </si>
  <si>
    <t>Superstock 4,4 kg / 4,5 kg</t>
  </si>
  <si>
    <t>Vrije Klasse 4,4 kg / 4,5 kg</t>
  </si>
  <si>
    <t>Vrije Klasse 5,4 kg / 5,5 kg</t>
  </si>
  <si>
    <t>Het NMPO-33-jaar-Puller-overzicht</t>
  </si>
  <si>
    <t>[update: 13-12-2023]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</si>
</sst>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ptos"/>
      <family val="2"/>
    </font>
    <font>
      <sz val="11"/>
      <color theme="1"/>
      <name val="Aptos"/>
      <family val="2"/>
    </font>
    <font>
      <sz val="8"/>
      <color theme="1"/>
      <name val="Aptos"/>
      <family val="2"/>
    </font>
    <font>
      <b/>
      <sz val="11"/>
      <color theme="1"/>
      <name val="Aptos"/>
      <family val="2"/>
    </font>
    <font>
      <b/>
      <sz val="22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3" fontId="3" fillId="0" borderId="0" xfId="1" applyFont="1"/>
    <xf numFmtId="43" fontId="5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3" fontId="4" fillId="0" borderId="0" xfId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0F24-849A-46D1-B5EA-A39BED18CAC8}">
  <dimension ref="A1:AR368"/>
  <sheetViews>
    <sheetView tabSelected="1" workbookViewId="0">
      <selection activeCell="A2" sqref="A2:AQ2"/>
    </sheetView>
  </sheetViews>
  <sheetFormatPr defaultRowHeight="15" x14ac:dyDescent="0.25"/>
  <cols>
    <col min="1" max="1" width="4.5703125" style="1" customWidth="1"/>
    <col min="2" max="2" width="30.7109375" customWidth="1"/>
    <col min="3" max="3" width="5.7109375" style="2" customWidth="1"/>
    <col min="4" max="7" width="5.7109375" customWidth="1"/>
    <col min="8" max="8" width="5.85546875" customWidth="1"/>
    <col min="9" max="31" width="5.7109375" customWidth="1"/>
    <col min="32" max="33" width="5.7109375" style="2" customWidth="1"/>
    <col min="34" max="34" width="5.7109375" style="1" customWidth="1"/>
    <col min="35" max="37" width="5.7109375" customWidth="1"/>
    <col min="38" max="38" width="8.5703125" style="5" customWidth="1"/>
    <col min="39" max="39" width="5.7109375" customWidth="1"/>
    <col min="40" max="40" width="7.28515625" style="5" customWidth="1"/>
    <col min="41" max="41" width="3.28515625" style="3" customWidth="1"/>
    <col min="42" max="43" width="3.28515625" style="4" customWidth="1"/>
  </cols>
  <sheetData>
    <row r="1" spans="1:44" ht="28.5" x14ac:dyDescent="0.25">
      <c r="A1" s="24" t="s">
        <v>238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4" x14ac:dyDescent="0.25">
      <c r="A2" s="23" t="s">
        <v>239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4" x14ac:dyDescent="0.25">
      <c r="A3" s="21" t="s">
        <v>0</v>
      </c>
      <c r="B3" s="21"/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6">
        <v>2015</v>
      </c>
      <c r="AB3" s="6">
        <v>2016</v>
      </c>
      <c r="AC3" s="6">
        <v>2017</v>
      </c>
      <c r="AD3" s="6">
        <v>2018</v>
      </c>
      <c r="AE3" s="6">
        <v>2019</v>
      </c>
      <c r="AF3" s="6">
        <v>2020</v>
      </c>
      <c r="AG3" s="6">
        <v>2021</v>
      </c>
      <c r="AH3" s="6">
        <v>2022</v>
      </c>
      <c r="AI3" s="6">
        <v>2023</v>
      </c>
      <c r="AJ3" s="6">
        <v>2024</v>
      </c>
      <c r="AK3" s="6">
        <v>2025</v>
      </c>
      <c r="AL3" s="7" t="s">
        <v>1</v>
      </c>
      <c r="AM3" s="6" t="s">
        <v>2</v>
      </c>
      <c r="AN3" s="7" t="s">
        <v>3</v>
      </c>
      <c r="AO3" s="6" t="s">
        <v>4</v>
      </c>
      <c r="AP3" s="6" t="s">
        <v>5</v>
      </c>
      <c r="AQ3" s="6" t="s">
        <v>6</v>
      </c>
      <c r="AR3" s="8"/>
    </row>
    <row r="4" spans="1:44" x14ac:dyDescent="0.25">
      <c r="A4" s="9">
        <v>1</v>
      </c>
      <c r="B4" s="10" t="s">
        <v>7</v>
      </c>
      <c r="C4" s="11"/>
      <c r="D4" s="10">
        <v>97</v>
      </c>
      <c r="E4" s="10">
        <v>98</v>
      </c>
      <c r="F4" s="10">
        <v>31</v>
      </c>
      <c r="G4" s="10">
        <v>39</v>
      </c>
      <c r="H4" s="10">
        <v>91</v>
      </c>
      <c r="I4" s="10">
        <v>70.5</v>
      </c>
      <c r="J4" s="10">
        <v>73</v>
      </c>
      <c r="K4" s="10">
        <v>72</v>
      </c>
      <c r="L4" s="10">
        <v>48</v>
      </c>
      <c r="M4" s="10">
        <v>64</v>
      </c>
      <c r="N4" s="10">
        <v>96</v>
      </c>
      <c r="O4" s="10">
        <v>112</v>
      </c>
      <c r="P4" s="10">
        <v>135</v>
      </c>
      <c r="Q4" s="10">
        <v>101</v>
      </c>
      <c r="R4" s="10">
        <v>122</v>
      </c>
      <c r="S4" s="10">
        <v>85</v>
      </c>
      <c r="T4" s="10">
        <v>140</v>
      </c>
      <c r="U4" s="10">
        <v>126</v>
      </c>
      <c r="V4" s="10">
        <v>22</v>
      </c>
      <c r="W4" s="10">
        <v>19</v>
      </c>
      <c r="X4" s="10">
        <v>11</v>
      </c>
      <c r="Y4" s="10">
        <v>13</v>
      </c>
      <c r="Z4" s="10">
        <v>24</v>
      </c>
      <c r="AA4" s="10">
        <v>100</v>
      </c>
      <c r="AB4" s="10">
        <v>85.5</v>
      </c>
      <c r="AC4" s="10">
        <v>71</v>
      </c>
      <c r="AD4" s="10">
        <v>109</v>
      </c>
      <c r="AE4" s="10">
        <v>22</v>
      </c>
      <c r="AF4" s="11" t="s">
        <v>68</v>
      </c>
      <c r="AG4" s="11" t="s">
        <v>68</v>
      </c>
      <c r="AH4" s="9"/>
      <c r="AI4" s="10"/>
      <c r="AJ4" s="10"/>
      <c r="AK4" s="10"/>
      <c r="AL4" s="12">
        <f>SUM(C4:AK4)</f>
        <v>2077</v>
      </c>
      <c r="AM4" s="10">
        <v>174</v>
      </c>
      <c r="AN4" s="13">
        <f t="shared" ref="AN4:AN35" si="0">AVERAGE(AL4/AM4)</f>
        <v>11.936781609195402</v>
      </c>
      <c r="AO4" s="14">
        <v>23</v>
      </c>
      <c r="AP4" s="15">
        <v>2</v>
      </c>
      <c r="AQ4" s="14">
        <v>0</v>
      </c>
      <c r="AR4" s="8"/>
    </row>
    <row r="5" spans="1:44" x14ac:dyDescent="0.25">
      <c r="A5" s="9">
        <v>2</v>
      </c>
      <c r="B5" s="10" t="s">
        <v>8</v>
      </c>
      <c r="C5" s="11"/>
      <c r="D5" s="10"/>
      <c r="E5" s="10"/>
      <c r="F5" s="10"/>
      <c r="G5" s="10"/>
      <c r="H5" s="10"/>
      <c r="I5" s="10">
        <v>7</v>
      </c>
      <c r="J5" s="10"/>
      <c r="K5" s="10"/>
      <c r="L5" s="10">
        <v>58.5</v>
      </c>
      <c r="M5" s="10">
        <v>61</v>
      </c>
      <c r="N5" s="10">
        <v>98</v>
      </c>
      <c r="O5" s="10">
        <v>118</v>
      </c>
      <c r="P5" s="10">
        <v>110</v>
      </c>
      <c r="Q5" s="10">
        <v>163</v>
      </c>
      <c r="R5" s="10">
        <v>183</v>
      </c>
      <c r="S5" s="10">
        <v>130</v>
      </c>
      <c r="T5" s="10">
        <v>13</v>
      </c>
      <c r="U5" s="10">
        <v>51</v>
      </c>
      <c r="V5" s="10">
        <v>108</v>
      </c>
      <c r="W5" s="10">
        <v>143</v>
      </c>
      <c r="X5" s="10">
        <v>129</v>
      </c>
      <c r="Y5" s="10"/>
      <c r="Z5" s="10">
        <v>143</v>
      </c>
      <c r="AA5" s="10">
        <v>138</v>
      </c>
      <c r="AB5" s="10">
        <v>144</v>
      </c>
      <c r="AC5" s="10">
        <v>8</v>
      </c>
      <c r="AD5" s="10">
        <v>58</v>
      </c>
      <c r="AE5" s="10">
        <v>23</v>
      </c>
      <c r="AF5" s="11" t="s">
        <v>69</v>
      </c>
      <c r="AG5" s="11" t="s">
        <v>69</v>
      </c>
      <c r="AH5" s="9">
        <v>47</v>
      </c>
      <c r="AI5" s="10">
        <v>85</v>
      </c>
      <c r="AJ5" s="10"/>
      <c r="AK5" s="10"/>
      <c r="AL5" s="12">
        <f>SUM(C5:AK5)</f>
        <v>2018.5</v>
      </c>
      <c r="AM5" s="10">
        <v>135</v>
      </c>
      <c r="AN5" s="13">
        <f t="shared" si="0"/>
        <v>14.951851851851853</v>
      </c>
      <c r="AO5" s="14">
        <v>45</v>
      </c>
      <c r="AP5" s="15">
        <v>7</v>
      </c>
      <c r="AQ5" s="15">
        <v>2</v>
      </c>
      <c r="AR5" s="8"/>
    </row>
    <row r="6" spans="1:44" x14ac:dyDescent="0.25">
      <c r="A6" s="9">
        <v>3</v>
      </c>
      <c r="B6" s="10" t="s">
        <v>9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115.3</v>
      </c>
      <c r="S6" s="10">
        <v>16</v>
      </c>
      <c r="T6" s="10">
        <v>102</v>
      </c>
      <c r="U6" s="10">
        <v>131</v>
      </c>
      <c r="V6" s="10">
        <v>108</v>
      </c>
      <c r="W6" s="10">
        <v>129</v>
      </c>
      <c r="X6" s="10">
        <v>152</v>
      </c>
      <c r="Y6" s="10">
        <v>151</v>
      </c>
      <c r="Z6" s="10">
        <v>135</v>
      </c>
      <c r="AA6" s="10">
        <v>86</v>
      </c>
      <c r="AB6" s="10">
        <v>116</v>
      </c>
      <c r="AC6" s="10">
        <v>26</v>
      </c>
      <c r="AD6" s="10">
        <v>33</v>
      </c>
      <c r="AE6" s="10">
        <v>20</v>
      </c>
      <c r="AF6" s="11" t="s">
        <v>70</v>
      </c>
      <c r="AG6" s="11" t="s">
        <v>70</v>
      </c>
      <c r="AH6" s="9"/>
      <c r="AI6" s="10"/>
      <c r="AJ6" s="10"/>
      <c r="AK6" s="10"/>
      <c r="AL6" s="12">
        <f>SUM(R6:AK6)</f>
        <v>1320.3</v>
      </c>
      <c r="AM6" s="10">
        <v>91</v>
      </c>
      <c r="AN6" s="13">
        <f t="shared" si="0"/>
        <v>14.508791208791209</v>
      </c>
      <c r="AO6" s="14">
        <v>22</v>
      </c>
      <c r="AP6" s="15">
        <v>2</v>
      </c>
      <c r="AQ6" s="14">
        <v>0</v>
      </c>
      <c r="AR6" s="8"/>
    </row>
    <row r="7" spans="1:44" x14ac:dyDescent="0.25">
      <c r="A7" s="9">
        <v>4</v>
      </c>
      <c r="B7" s="10" t="s">
        <v>10</v>
      </c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99</v>
      </c>
      <c r="X7" s="10">
        <v>131</v>
      </c>
      <c r="Y7" s="10">
        <v>160</v>
      </c>
      <c r="Z7" s="10">
        <v>117</v>
      </c>
      <c r="AA7" s="10">
        <v>134</v>
      </c>
      <c r="AB7" s="10">
        <v>154</v>
      </c>
      <c r="AC7" s="10">
        <v>87</v>
      </c>
      <c r="AD7" s="10">
        <v>156</v>
      </c>
      <c r="AE7" s="10">
        <v>113</v>
      </c>
      <c r="AF7" s="11" t="s">
        <v>71</v>
      </c>
      <c r="AG7" s="11" t="s">
        <v>71</v>
      </c>
      <c r="AH7" s="9">
        <v>73</v>
      </c>
      <c r="AI7" s="10">
        <v>82</v>
      </c>
      <c r="AJ7" s="10"/>
      <c r="AK7" s="10"/>
      <c r="AL7" s="12">
        <f>SUM(W7:AK7)</f>
        <v>1306</v>
      </c>
      <c r="AM7" s="10">
        <v>85</v>
      </c>
      <c r="AN7" s="13">
        <f t="shared" si="0"/>
        <v>15.364705882352942</v>
      </c>
      <c r="AO7" s="14">
        <v>21</v>
      </c>
      <c r="AP7" s="15">
        <v>2</v>
      </c>
      <c r="AQ7" s="14">
        <v>1</v>
      </c>
      <c r="AR7" s="8"/>
    </row>
    <row r="8" spans="1:44" x14ac:dyDescent="0.25">
      <c r="A8" s="9">
        <v>5</v>
      </c>
      <c r="B8" s="10" t="s">
        <v>11</v>
      </c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114.3</v>
      </c>
      <c r="S8" s="10">
        <v>70</v>
      </c>
      <c r="T8" s="10">
        <v>111</v>
      </c>
      <c r="U8" s="10">
        <v>137</v>
      </c>
      <c r="V8" s="10">
        <v>105</v>
      </c>
      <c r="W8" s="10">
        <v>76</v>
      </c>
      <c r="X8" s="10">
        <v>15</v>
      </c>
      <c r="Y8" s="10">
        <v>97</v>
      </c>
      <c r="Z8" s="10">
        <v>100</v>
      </c>
      <c r="AA8" s="10">
        <v>126</v>
      </c>
      <c r="AB8" s="10">
        <v>92.5</v>
      </c>
      <c r="AC8" s="10">
        <v>71</v>
      </c>
      <c r="AD8" s="10">
        <v>113.5</v>
      </c>
      <c r="AE8" s="10"/>
      <c r="AF8" s="11" t="s">
        <v>72</v>
      </c>
      <c r="AG8" s="11" t="s">
        <v>72</v>
      </c>
      <c r="AH8" s="9"/>
      <c r="AI8" s="10"/>
      <c r="AJ8" s="10"/>
      <c r="AK8" s="10"/>
      <c r="AL8" s="12">
        <f>SUM(R8:AK8)</f>
        <v>1228.3</v>
      </c>
      <c r="AM8" s="10">
        <v>102</v>
      </c>
      <c r="AN8" s="13">
        <f t="shared" si="0"/>
        <v>12.042156862745097</v>
      </c>
      <c r="AO8" s="14">
        <v>8</v>
      </c>
      <c r="AP8" s="15">
        <v>1</v>
      </c>
      <c r="AQ8" s="14">
        <v>1</v>
      </c>
      <c r="AR8" s="8"/>
    </row>
    <row r="9" spans="1:44" x14ac:dyDescent="0.25">
      <c r="A9" s="9">
        <v>6</v>
      </c>
      <c r="B9" s="10" t="s">
        <v>12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98</v>
      </c>
      <c r="W9" s="10">
        <v>104.5</v>
      </c>
      <c r="X9" s="10">
        <v>106</v>
      </c>
      <c r="Y9" s="10">
        <v>137</v>
      </c>
      <c r="Z9" s="10">
        <v>131</v>
      </c>
      <c r="AA9" s="10">
        <v>84</v>
      </c>
      <c r="AB9" s="10">
        <v>82.5</v>
      </c>
      <c r="AC9" s="10">
        <v>115</v>
      </c>
      <c r="AD9" s="10">
        <v>163</v>
      </c>
      <c r="AE9" s="10">
        <v>43</v>
      </c>
      <c r="AF9" s="11" t="s">
        <v>68</v>
      </c>
      <c r="AG9" s="11" t="s">
        <v>68</v>
      </c>
      <c r="AH9" s="9">
        <v>89</v>
      </c>
      <c r="AI9" s="10">
        <v>72</v>
      </c>
      <c r="AJ9" s="10"/>
      <c r="AK9" s="10"/>
      <c r="AL9" s="12">
        <f>SUM(V9:AK9)</f>
        <v>1225</v>
      </c>
      <c r="AM9" s="10">
        <v>87</v>
      </c>
      <c r="AN9" s="13">
        <f t="shared" si="0"/>
        <v>14.080459770114942</v>
      </c>
      <c r="AO9" s="14">
        <v>19</v>
      </c>
      <c r="AP9" s="15">
        <v>2</v>
      </c>
      <c r="AQ9" s="14">
        <v>1</v>
      </c>
      <c r="AR9" s="8"/>
    </row>
    <row r="10" spans="1:44" x14ac:dyDescent="0.25">
      <c r="A10" s="9">
        <v>7</v>
      </c>
      <c r="B10" s="10" t="s">
        <v>13</v>
      </c>
      <c r="C10" s="11"/>
      <c r="D10" s="10"/>
      <c r="E10" s="10"/>
      <c r="F10" s="10"/>
      <c r="G10" s="10"/>
      <c r="H10" s="10"/>
      <c r="I10" s="10"/>
      <c r="J10" s="10">
        <v>58</v>
      </c>
      <c r="K10" s="10">
        <v>75</v>
      </c>
      <c r="L10" s="10">
        <v>64</v>
      </c>
      <c r="M10" s="10">
        <v>85</v>
      </c>
      <c r="N10" s="10">
        <v>135</v>
      </c>
      <c r="O10" s="10">
        <v>107</v>
      </c>
      <c r="P10" s="10">
        <v>105</v>
      </c>
      <c r="Q10" s="10">
        <v>121</v>
      </c>
      <c r="R10" s="10">
        <v>140.30000000000001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 t="s">
        <v>73</v>
      </c>
      <c r="AG10" s="11" t="s">
        <v>73</v>
      </c>
      <c r="AH10" s="9"/>
      <c r="AI10" s="10"/>
      <c r="AJ10" s="10"/>
      <c r="AK10" s="10"/>
      <c r="AL10" s="12">
        <f>SUM(J10:AK10)</f>
        <v>890.3</v>
      </c>
      <c r="AM10" s="10">
        <v>67</v>
      </c>
      <c r="AN10" s="13">
        <f t="shared" si="0"/>
        <v>13.288059701492537</v>
      </c>
      <c r="AO10" s="14">
        <v>9</v>
      </c>
      <c r="AP10" s="15">
        <v>2</v>
      </c>
      <c r="AQ10" s="14">
        <v>0</v>
      </c>
      <c r="AR10" s="8"/>
    </row>
    <row r="11" spans="1:44" x14ac:dyDescent="0.25">
      <c r="A11" s="9">
        <v>8</v>
      </c>
      <c r="B11" s="10" t="s">
        <v>14</v>
      </c>
      <c r="C11" s="9">
        <v>42</v>
      </c>
      <c r="D11" s="10">
        <v>97</v>
      </c>
      <c r="E11" s="10">
        <v>92</v>
      </c>
      <c r="F11" s="10">
        <v>44</v>
      </c>
      <c r="G11" s="10">
        <v>32</v>
      </c>
      <c r="H11" s="10">
        <v>24</v>
      </c>
      <c r="I11" s="10">
        <v>31</v>
      </c>
      <c r="J11" s="10">
        <v>72</v>
      </c>
      <c r="K11" s="10">
        <v>46</v>
      </c>
      <c r="L11" s="10">
        <v>12</v>
      </c>
      <c r="M11" s="10">
        <v>57</v>
      </c>
      <c r="N11" s="10">
        <v>87</v>
      </c>
      <c r="O11" s="10">
        <v>43</v>
      </c>
      <c r="P11" s="10"/>
      <c r="Q11" s="10">
        <v>53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 t="s">
        <v>74</v>
      </c>
      <c r="AG11" s="11" t="s">
        <v>74</v>
      </c>
      <c r="AH11" s="9"/>
      <c r="AI11" s="10"/>
      <c r="AJ11" s="10"/>
      <c r="AK11" s="10"/>
      <c r="AL11" s="12">
        <f>SUM(C11:AK11)</f>
        <v>732</v>
      </c>
      <c r="AM11" s="10">
        <v>65</v>
      </c>
      <c r="AN11" s="13">
        <f t="shared" si="0"/>
        <v>11.261538461538462</v>
      </c>
      <c r="AO11" s="14">
        <v>4</v>
      </c>
      <c r="AP11" s="14">
        <v>0</v>
      </c>
      <c r="AQ11" s="14">
        <v>0</v>
      </c>
      <c r="AR11" s="8"/>
    </row>
    <row r="12" spans="1:44" x14ac:dyDescent="0.25">
      <c r="A12" s="9">
        <v>9</v>
      </c>
      <c r="B12" s="10" t="s">
        <v>15</v>
      </c>
      <c r="C12" s="11"/>
      <c r="D12" s="10"/>
      <c r="E12" s="10">
        <v>85</v>
      </c>
      <c r="F12" s="10">
        <v>105</v>
      </c>
      <c r="G12" s="10">
        <v>88</v>
      </c>
      <c r="H12" s="10">
        <v>84</v>
      </c>
      <c r="I12" s="10">
        <v>82</v>
      </c>
      <c r="J12" s="10">
        <v>58</v>
      </c>
      <c r="K12" s="10">
        <v>84</v>
      </c>
      <c r="L12" s="10">
        <v>60.5</v>
      </c>
      <c r="M12" s="10"/>
      <c r="N12" s="10"/>
      <c r="O12" s="10"/>
      <c r="P12" s="10"/>
      <c r="Q12" s="10"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9"/>
      <c r="AI12" s="10"/>
      <c r="AJ12" s="10"/>
      <c r="AK12" s="10"/>
      <c r="AL12" s="12">
        <f>SUM(E12:AK12)</f>
        <v>659.5</v>
      </c>
      <c r="AM12" s="10">
        <v>51</v>
      </c>
      <c r="AN12" s="13">
        <f t="shared" si="0"/>
        <v>12.931372549019608</v>
      </c>
      <c r="AO12" s="14">
        <v>11</v>
      </c>
      <c r="AP12" s="15">
        <v>1</v>
      </c>
      <c r="AQ12" s="14">
        <v>0</v>
      </c>
      <c r="AR12" s="8"/>
    </row>
    <row r="13" spans="1:44" x14ac:dyDescent="0.25">
      <c r="A13" s="9">
        <v>10</v>
      </c>
      <c r="B13" s="10" t="s">
        <v>16</v>
      </c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v>107</v>
      </c>
      <c r="AA13" s="10">
        <v>106</v>
      </c>
      <c r="AB13" s="10">
        <v>88</v>
      </c>
      <c r="AC13" s="10">
        <v>64</v>
      </c>
      <c r="AD13" s="10">
        <v>92</v>
      </c>
      <c r="AE13" s="10">
        <v>96</v>
      </c>
      <c r="AF13" s="11" t="s">
        <v>75</v>
      </c>
      <c r="AG13" s="11" t="s">
        <v>75</v>
      </c>
      <c r="AH13" s="9">
        <v>11</v>
      </c>
      <c r="AI13" s="10"/>
      <c r="AJ13" s="10"/>
      <c r="AK13" s="10"/>
      <c r="AL13" s="12">
        <f>SUM(Z13:AK13)</f>
        <v>564</v>
      </c>
      <c r="AM13" s="10">
        <v>50</v>
      </c>
      <c r="AN13" s="13">
        <f t="shared" si="0"/>
        <v>11.28</v>
      </c>
      <c r="AO13" s="14">
        <v>0</v>
      </c>
      <c r="AP13" s="14">
        <v>0</v>
      </c>
      <c r="AQ13" s="14">
        <v>0</v>
      </c>
      <c r="AR13" s="8"/>
    </row>
    <row r="14" spans="1:44" x14ac:dyDescent="0.25">
      <c r="A14" s="9">
        <v>11</v>
      </c>
      <c r="B14" s="10" t="s">
        <v>17</v>
      </c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82</v>
      </c>
      <c r="P14" s="10">
        <v>141</v>
      </c>
      <c r="Q14" s="10">
        <v>127</v>
      </c>
      <c r="R14" s="10">
        <v>93</v>
      </c>
      <c r="S14" s="10">
        <v>98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 t="s">
        <v>68</v>
      </c>
      <c r="AG14" s="11" t="s">
        <v>68</v>
      </c>
      <c r="AH14" s="9"/>
      <c r="AI14" s="10"/>
      <c r="AJ14" s="10"/>
      <c r="AK14" s="10"/>
      <c r="AL14" s="12">
        <f>SUM(O14:AK14)</f>
        <v>541</v>
      </c>
      <c r="AM14" s="10">
        <v>36</v>
      </c>
      <c r="AN14" s="13">
        <f t="shared" si="0"/>
        <v>15.027777777777779</v>
      </c>
      <c r="AO14" s="14">
        <v>11</v>
      </c>
      <c r="AP14" s="15">
        <v>1</v>
      </c>
      <c r="AQ14" s="14">
        <v>1</v>
      </c>
      <c r="AR14" s="8"/>
    </row>
    <row r="15" spans="1:44" x14ac:dyDescent="0.25">
      <c r="A15" s="9">
        <v>12</v>
      </c>
      <c r="B15" s="10" t="s">
        <v>18</v>
      </c>
      <c r="C15" s="11"/>
      <c r="D15" s="10"/>
      <c r="E15" s="10"/>
      <c r="F15" s="10"/>
      <c r="G15" s="10"/>
      <c r="H15" s="10">
        <v>38</v>
      </c>
      <c r="I15" s="10">
        <v>62</v>
      </c>
      <c r="J15" s="10">
        <v>38</v>
      </c>
      <c r="K15" s="10">
        <v>41</v>
      </c>
      <c r="L15" s="10"/>
      <c r="M15" s="10"/>
      <c r="N15" s="10">
        <v>61</v>
      </c>
      <c r="O15" s="10">
        <v>65</v>
      </c>
      <c r="P15" s="10">
        <v>109</v>
      </c>
      <c r="Q15" s="10">
        <v>101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 t="s">
        <v>76</v>
      </c>
      <c r="AG15" s="11" t="s">
        <v>76</v>
      </c>
      <c r="AH15" s="9"/>
      <c r="AI15" s="10"/>
      <c r="AJ15" s="10"/>
      <c r="AK15" s="10"/>
      <c r="AL15" s="12">
        <f>SUM(H15:AK15)</f>
        <v>515</v>
      </c>
      <c r="AM15" s="10">
        <v>61</v>
      </c>
      <c r="AN15" s="13">
        <f t="shared" si="0"/>
        <v>8.442622950819672</v>
      </c>
      <c r="AO15" s="14">
        <v>1</v>
      </c>
      <c r="AP15" s="14">
        <v>0</v>
      </c>
      <c r="AQ15" s="14">
        <v>0</v>
      </c>
      <c r="AR15" s="8"/>
    </row>
    <row r="16" spans="1:44" x14ac:dyDescent="0.25">
      <c r="A16" s="9">
        <v>13</v>
      </c>
      <c r="B16" s="10" t="s">
        <v>19</v>
      </c>
      <c r="C16" s="11"/>
      <c r="D16" s="10"/>
      <c r="E16" s="10"/>
      <c r="F16" s="10">
        <v>36</v>
      </c>
      <c r="G16" s="10">
        <v>97</v>
      </c>
      <c r="H16" s="10">
        <v>50</v>
      </c>
      <c r="I16" s="10">
        <v>83</v>
      </c>
      <c r="J16" s="10">
        <v>87</v>
      </c>
      <c r="K16" s="10"/>
      <c r="L16" s="10">
        <v>60</v>
      </c>
      <c r="M16" s="10">
        <v>13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 t="s">
        <v>77</v>
      </c>
      <c r="AG16" s="11" t="s">
        <v>77</v>
      </c>
      <c r="AH16" s="9"/>
      <c r="AI16" s="10"/>
      <c r="AJ16" s="10"/>
      <c r="AK16" s="10"/>
      <c r="AL16" s="12">
        <f>SUM(F16:AK16)</f>
        <v>426</v>
      </c>
      <c r="AM16" s="10">
        <v>36</v>
      </c>
      <c r="AN16" s="13">
        <f t="shared" si="0"/>
        <v>11.833333333333334</v>
      </c>
      <c r="AO16" s="14">
        <v>7</v>
      </c>
      <c r="AP16" s="15">
        <v>1</v>
      </c>
      <c r="AQ16" s="14">
        <v>0</v>
      </c>
      <c r="AR16" s="8"/>
    </row>
    <row r="17" spans="1:44" x14ac:dyDescent="0.25">
      <c r="A17" s="9">
        <v>14</v>
      </c>
      <c r="B17" s="10" t="s">
        <v>20</v>
      </c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12</v>
      </c>
      <c r="X17" s="10">
        <v>98</v>
      </c>
      <c r="Y17" s="10">
        <v>106</v>
      </c>
      <c r="Z17" s="10">
        <v>124</v>
      </c>
      <c r="AA17" s="10">
        <v>66</v>
      </c>
      <c r="AB17" s="10"/>
      <c r="AC17" s="10"/>
      <c r="AD17" s="10"/>
      <c r="AE17" s="10"/>
      <c r="AF17" s="11" t="s">
        <v>71</v>
      </c>
      <c r="AG17" s="11" t="s">
        <v>71</v>
      </c>
      <c r="AH17" s="9"/>
      <c r="AI17" s="10"/>
      <c r="AJ17" s="10"/>
      <c r="AK17" s="10"/>
      <c r="AL17" s="12">
        <f>SUM(W17:AK17)</f>
        <v>406</v>
      </c>
      <c r="AM17" s="10">
        <v>35</v>
      </c>
      <c r="AN17" s="13">
        <f t="shared" si="0"/>
        <v>11.6</v>
      </c>
      <c r="AO17" s="14">
        <v>3</v>
      </c>
      <c r="AP17" s="14">
        <v>0</v>
      </c>
      <c r="AQ17" s="14">
        <v>0</v>
      </c>
      <c r="AR17" s="8"/>
    </row>
    <row r="18" spans="1:44" x14ac:dyDescent="0.25">
      <c r="A18" s="9">
        <v>15</v>
      </c>
      <c r="B18" s="10" t="s">
        <v>21</v>
      </c>
      <c r="C18" s="11"/>
      <c r="D18" s="10"/>
      <c r="E18" s="10">
        <v>112</v>
      </c>
      <c r="F18" s="10">
        <v>89</v>
      </c>
      <c r="G18" s="10">
        <v>45</v>
      </c>
      <c r="H18" s="10">
        <v>90</v>
      </c>
      <c r="I18" s="10">
        <v>56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 t="s">
        <v>70</v>
      </c>
      <c r="AG18" s="11" t="s">
        <v>70</v>
      </c>
      <c r="AH18" s="9"/>
      <c r="AI18" s="10"/>
      <c r="AJ18" s="10"/>
      <c r="AK18" s="10"/>
      <c r="AL18" s="12">
        <f>SUM(E18:AK18)</f>
        <v>392</v>
      </c>
      <c r="AM18" s="10">
        <v>34</v>
      </c>
      <c r="AN18" s="13">
        <f t="shared" si="0"/>
        <v>11.529411764705882</v>
      </c>
      <c r="AO18" s="14">
        <v>7</v>
      </c>
      <c r="AP18" s="15">
        <v>1</v>
      </c>
      <c r="AQ18" s="14">
        <v>0</v>
      </c>
      <c r="AR18" s="8"/>
    </row>
    <row r="19" spans="1:44" x14ac:dyDescent="0.25">
      <c r="A19" s="9">
        <v>16</v>
      </c>
      <c r="B19" s="10" t="s">
        <v>231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18</v>
      </c>
      <c r="AD19" s="10">
        <v>105.5</v>
      </c>
      <c r="AE19" s="10">
        <v>117</v>
      </c>
      <c r="AF19" s="11" t="s">
        <v>71</v>
      </c>
      <c r="AG19" s="11" t="s">
        <v>71</v>
      </c>
      <c r="AH19" s="9">
        <v>65</v>
      </c>
      <c r="AI19" s="10">
        <v>69</v>
      </c>
      <c r="AJ19" s="10"/>
      <c r="AK19" s="10"/>
      <c r="AL19" s="12">
        <f>SUM(AC19:AK19)</f>
        <v>374.5</v>
      </c>
      <c r="AM19" s="10">
        <v>27</v>
      </c>
      <c r="AN19" s="13">
        <f t="shared" si="0"/>
        <v>13.87037037037037</v>
      </c>
      <c r="AO19" s="14">
        <v>4</v>
      </c>
      <c r="AP19" s="15">
        <v>1</v>
      </c>
      <c r="AQ19" s="14">
        <v>0</v>
      </c>
      <c r="AR19" s="8"/>
    </row>
    <row r="20" spans="1:44" x14ac:dyDescent="0.25">
      <c r="A20" s="9">
        <v>17</v>
      </c>
      <c r="B20" s="10" t="s">
        <v>31</v>
      </c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124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1"/>
      <c r="AH20" s="9">
        <v>102</v>
      </c>
      <c r="AI20" s="10">
        <v>112</v>
      </c>
      <c r="AJ20" s="10"/>
      <c r="AK20" s="10"/>
      <c r="AL20" s="12">
        <f>SUM(U20:AK20)</f>
        <v>338</v>
      </c>
      <c r="AM20" s="10">
        <v>21</v>
      </c>
      <c r="AN20" s="13">
        <f t="shared" si="0"/>
        <v>16.095238095238095</v>
      </c>
      <c r="AO20" s="14">
        <v>10</v>
      </c>
      <c r="AP20" s="15">
        <v>2</v>
      </c>
      <c r="AQ20" s="14">
        <v>0</v>
      </c>
      <c r="AR20" s="8"/>
    </row>
    <row r="21" spans="1:44" x14ac:dyDescent="0.25">
      <c r="A21" s="9">
        <v>18</v>
      </c>
      <c r="B21" s="10" t="s">
        <v>22</v>
      </c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124</v>
      </c>
      <c r="Q21" s="10">
        <v>96</v>
      </c>
      <c r="R21" s="10">
        <v>13</v>
      </c>
      <c r="S21" s="10">
        <v>102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 t="s">
        <v>78</v>
      </c>
      <c r="AG21" s="11" t="s">
        <v>78</v>
      </c>
      <c r="AH21" s="9"/>
      <c r="AI21" s="10"/>
      <c r="AJ21" s="10"/>
      <c r="AK21" s="10"/>
      <c r="AL21" s="12">
        <f>SUM(P21:AK21)</f>
        <v>335</v>
      </c>
      <c r="AM21" s="10">
        <v>26</v>
      </c>
      <c r="AN21" s="13">
        <f t="shared" si="0"/>
        <v>12.884615384615385</v>
      </c>
      <c r="AO21" s="14">
        <v>3</v>
      </c>
      <c r="AP21" s="14">
        <v>0</v>
      </c>
      <c r="AQ21" s="14">
        <v>0</v>
      </c>
      <c r="AR21" s="8"/>
    </row>
    <row r="22" spans="1:44" x14ac:dyDescent="0.25">
      <c r="A22" s="9">
        <v>19</v>
      </c>
      <c r="B22" s="10" t="s">
        <v>23</v>
      </c>
      <c r="C22" s="11"/>
      <c r="D22" s="10"/>
      <c r="E22" s="10"/>
      <c r="F22" s="10">
        <v>2</v>
      </c>
      <c r="G22" s="10">
        <v>50</v>
      </c>
      <c r="H22" s="10">
        <v>52</v>
      </c>
      <c r="I22" s="10">
        <v>49</v>
      </c>
      <c r="J22" s="10">
        <v>37</v>
      </c>
      <c r="K22" s="10">
        <v>69</v>
      </c>
      <c r="L22" s="10">
        <v>40</v>
      </c>
      <c r="M22" s="10">
        <v>20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 t="s">
        <v>79</v>
      </c>
      <c r="AG22" s="11" t="s">
        <v>79</v>
      </c>
      <c r="AH22" s="9"/>
      <c r="AI22" s="10"/>
      <c r="AJ22" s="10"/>
      <c r="AK22" s="10"/>
      <c r="AL22" s="12">
        <f>SUM(F22:AK22)</f>
        <v>319</v>
      </c>
      <c r="AM22" s="10">
        <v>36</v>
      </c>
      <c r="AN22" s="13">
        <f t="shared" si="0"/>
        <v>8.8611111111111107</v>
      </c>
      <c r="AO22" s="14">
        <v>3</v>
      </c>
      <c r="AP22" s="14">
        <v>0</v>
      </c>
      <c r="AQ22" s="14">
        <v>0</v>
      </c>
      <c r="AR22" s="8"/>
    </row>
    <row r="23" spans="1:44" x14ac:dyDescent="0.25">
      <c r="A23" s="9">
        <v>20</v>
      </c>
      <c r="B23" s="10" t="s">
        <v>24</v>
      </c>
      <c r="C23" s="11"/>
      <c r="D23" s="10"/>
      <c r="E23" s="10"/>
      <c r="F23" s="10">
        <v>70</v>
      </c>
      <c r="G23" s="10">
        <v>97</v>
      </c>
      <c r="H23" s="10">
        <v>84</v>
      </c>
      <c r="I23" s="10">
        <v>68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 t="s">
        <v>80</v>
      </c>
      <c r="AG23" s="11" t="s">
        <v>80</v>
      </c>
      <c r="AH23" s="9"/>
      <c r="AI23" s="10"/>
      <c r="AJ23" s="10"/>
      <c r="AK23" s="10"/>
      <c r="AL23" s="12">
        <f>SUM(F23:AK23)</f>
        <v>319</v>
      </c>
      <c r="AM23" s="10">
        <v>26</v>
      </c>
      <c r="AN23" s="13">
        <f t="shared" si="0"/>
        <v>12.26923076923077</v>
      </c>
      <c r="AO23" s="14">
        <v>7</v>
      </c>
      <c r="AP23" s="15">
        <v>2</v>
      </c>
      <c r="AQ23" s="14">
        <v>0</v>
      </c>
      <c r="AR23" s="8"/>
    </row>
    <row r="24" spans="1:44" x14ac:dyDescent="0.25">
      <c r="A24" s="9">
        <v>21</v>
      </c>
      <c r="B24" s="10" t="s">
        <v>27</v>
      </c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51</v>
      </c>
      <c r="AC24" s="10">
        <v>45</v>
      </c>
      <c r="AD24" s="10">
        <v>75</v>
      </c>
      <c r="AE24" s="10">
        <v>81</v>
      </c>
      <c r="AF24" s="11" t="s">
        <v>79</v>
      </c>
      <c r="AG24" s="11" t="s">
        <v>79</v>
      </c>
      <c r="AH24" s="9">
        <v>23</v>
      </c>
      <c r="AI24" s="10">
        <v>43</v>
      </c>
      <c r="AJ24" s="10"/>
      <c r="AK24" s="10"/>
      <c r="AL24" s="12">
        <f>SUM(AB24:AK24)</f>
        <v>318</v>
      </c>
      <c r="AM24" s="10">
        <v>23</v>
      </c>
      <c r="AN24" s="13">
        <f t="shared" si="0"/>
        <v>13.826086956521738</v>
      </c>
      <c r="AO24" s="14">
        <v>1</v>
      </c>
      <c r="AP24" s="14">
        <v>0</v>
      </c>
      <c r="AQ24" s="14">
        <v>0</v>
      </c>
      <c r="AR24" s="8"/>
    </row>
    <row r="25" spans="1:44" x14ac:dyDescent="0.25">
      <c r="A25" s="9">
        <v>22</v>
      </c>
      <c r="B25" s="10" t="s">
        <v>32</v>
      </c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110</v>
      </c>
      <c r="AE25" s="10">
        <v>68</v>
      </c>
      <c r="AF25" s="11" t="s">
        <v>76</v>
      </c>
      <c r="AG25" s="11" t="s">
        <v>76</v>
      </c>
      <c r="AH25" s="9">
        <v>56</v>
      </c>
      <c r="AI25" s="10">
        <v>79</v>
      </c>
      <c r="AJ25" s="10"/>
      <c r="AK25" s="10"/>
      <c r="AL25" s="12">
        <f>SUM(AD25:AK25)</f>
        <v>313</v>
      </c>
      <c r="AM25" s="10">
        <v>24</v>
      </c>
      <c r="AN25" s="13">
        <f t="shared" si="0"/>
        <v>13.041666666666666</v>
      </c>
      <c r="AO25" s="14">
        <v>4</v>
      </c>
      <c r="AP25" s="14">
        <v>0</v>
      </c>
      <c r="AQ25" s="14">
        <v>0</v>
      </c>
      <c r="AR25" s="8"/>
    </row>
    <row r="26" spans="1:44" x14ac:dyDescent="0.25">
      <c r="A26" s="9">
        <v>23</v>
      </c>
      <c r="B26" s="10" t="s">
        <v>25</v>
      </c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v>35</v>
      </c>
      <c r="Z26" s="10">
        <v>41</v>
      </c>
      <c r="AA26" s="10">
        <v>94</v>
      </c>
      <c r="AB26" s="10">
        <v>91.5</v>
      </c>
      <c r="AC26" s="10">
        <v>33</v>
      </c>
      <c r="AD26" s="10">
        <v>13</v>
      </c>
      <c r="AE26" s="10"/>
      <c r="AF26" s="11" t="s">
        <v>68</v>
      </c>
      <c r="AG26" s="11" t="s">
        <v>68</v>
      </c>
      <c r="AH26" s="9"/>
      <c r="AI26" s="10"/>
      <c r="AJ26" s="10"/>
      <c r="AK26" s="10"/>
      <c r="AL26" s="12">
        <f>SUM(Y26:AK26)</f>
        <v>307.5</v>
      </c>
      <c r="AM26" s="10">
        <v>26</v>
      </c>
      <c r="AN26" s="13">
        <f t="shared" si="0"/>
        <v>11.826923076923077</v>
      </c>
      <c r="AO26" s="14">
        <v>1</v>
      </c>
      <c r="AP26" s="14">
        <v>0</v>
      </c>
      <c r="AQ26" s="14">
        <v>0</v>
      </c>
      <c r="AR26" s="8"/>
    </row>
    <row r="27" spans="1:44" x14ac:dyDescent="0.25">
      <c r="A27" s="9">
        <v>24</v>
      </c>
      <c r="B27" s="10" t="s">
        <v>26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46</v>
      </c>
      <c r="Z27" s="10">
        <v>37</v>
      </c>
      <c r="AA27" s="10">
        <v>66</v>
      </c>
      <c r="AB27" s="10">
        <v>43</v>
      </c>
      <c r="AC27" s="10">
        <v>58</v>
      </c>
      <c r="AD27" s="10">
        <v>49.5</v>
      </c>
      <c r="AE27" s="10"/>
      <c r="AF27" s="11"/>
      <c r="AG27" s="11"/>
      <c r="AH27" s="9"/>
      <c r="AI27" s="10"/>
      <c r="AJ27" s="10"/>
      <c r="AK27" s="10"/>
      <c r="AL27" s="12">
        <f>SUM(Y27:AK27)</f>
        <v>299.5</v>
      </c>
      <c r="AM27" s="10">
        <v>28</v>
      </c>
      <c r="AN27" s="13">
        <f t="shared" si="0"/>
        <v>10.696428571428571</v>
      </c>
      <c r="AO27" s="14">
        <v>1</v>
      </c>
      <c r="AP27" s="14">
        <v>0</v>
      </c>
      <c r="AQ27" s="14">
        <v>0</v>
      </c>
      <c r="AR27" s="8"/>
    </row>
    <row r="28" spans="1:44" x14ac:dyDescent="0.25">
      <c r="A28" s="9">
        <v>25</v>
      </c>
      <c r="B28" s="10" t="s">
        <v>28</v>
      </c>
      <c r="C28" s="11"/>
      <c r="D28" s="10"/>
      <c r="E28" s="10"/>
      <c r="F28" s="10"/>
      <c r="G28" s="10"/>
      <c r="H28" s="10">
        <v>3</v>
      </c>
      <c r="I28" s="10">
        <v>38</v>
      </c>
      <c r="J28" s="10">
        <v>32</v>
      </c>
      <c r="K28" s="10">
        <v>37</v>
      </c>
      <c r="L28" s="10">
        <v>69</v>
      </c>
      <c r="M28" s="10">
        <v>76</v>
      </c>
      <c r="N28" s="10">
        <v>8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1"/>
      <c r="AH28" s="9"/>
      <c r="AI28" s="10"/>
      <c r="AJ28" s="10"/>
      <c r="AK28" s="10"/>
      <c r="AL28" s="12">
        <f>SUM(G28:AK28)</f>
        <v>263</v>
      </c>
      <c r="AM28" s="10">
        <v>28</v>
      </c>
      <c r="AN28" s="13">
        <f t="shared" si="0"/>
        <v>9.3928571428571423</v>
      </c>
      <c r="AO28" s="14">
        <v>3</v>
      </c>
      <c r="AP28" s="15">
        <v>1</v>
      </c>
      <c r="AQ28" s="14">
        <v>0</v>
      </c>
      <c r="AR28" s="8"/>
    </row>
    <row r="29" spans="1:44" x14ac:dyDescent="0.25">
      <c r="A29" s="9">
        <v>26</v>
      </c>
      <c r="B29" s="10" t="s">
        <v>29</v>
      </c>
      <c r="C29" s="11"/>
      <c r="D29" s="10"/>
      <c r="E29" s="10">
        <v>85</v>
      </c>
      <c r="F29" s="10">
        <v>79</v>
      </c>
      <c r="G29" s="10">
        <v>68</v>
      </c>
      <c r="H29" s="10">
        <v>27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1"/>
      <c r="AH29" s="9"/>
      <c r="AI29" s="10"/>
      <c r="AJ29" s="10"/>
      <c r="AK29" s="10"/>
      <c r="AL29" s="12">
        <f>SUM(E29:AK29)</f>
        <v>259</v>
      </c>
      <c r="AM29" s="10">
        <v>22</v>
      </c>
      <c r="AN29" s="13">
        <f t="shared" si="0"/>
        <v>11.772727272727273</v>
      </c>
      <c r="AO29" s="14">
        <v>4</v>
      </c>
      <c r="AP29" s="14">
        <v>0</v>
      </c>
      <c r="AQ29" s="14">
        <v>0</v>
      </c>
      <c r="AR29" s="8"/>
    </row>
    <row r="30" spans="1:44" x14ac:dyDescent="0.25">
      <c r="A30" s="9">
        <v>27</v>
      </c>
      <c r="B30" s="10" t="s">
        <v>30</v>
      </c>
      <c r="C30" s="11"/>
      <c r="D30" s="10"/>
      <c r="E30" s="10"/>
      <c r="F30" s="10"/>
      <c r="G30" s="10"/>
      <c r="H30" s="10"/>
      <c r="I30" s="10">
        <v>39</v>
      </c>
      <c r="J30" s="10">
        <v>101</v>
      </c>
      <c r="K30" s="10">
        <v>115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1"/>
      <c r="AH30" s="9"/>
      <c r="AI30" s="10"/>
      <c r="AJ30" s="10"/>
      <c r="AK30" s="10"/>
      <c r="AL30" s="12">
        <f>SUM(I30:AK30)</f>
        <v>255</v>
      </c>
      <c r="AM30" s="10">
        <v>21</v>
      </c>
      <c r="AN30" s="13">
        <f t="shared" si="0"/>
        <v>12.142857142857142</v>
      </c>
      <c r="AO30" s="14">
        <v>8</v>
      </c>
      <c r="AP30" s="15">
        <v>2</v>
      </c>
      <c r="AQ30" s="14">
        <v>0</v>
      </c>
      <c r="AR30" s="8"/>
    </row>
    <row r="31" spans="1:44" x14ac:dyDescent="0.25">
      <c r="A31" s="9">
        <v>28</v>
      </c>
      <c r="B31" s="10" t="s">
        <v>33</v>
      </c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128</v>
      </c>
      <c r="AC31" s="10">
        <v>78</v>
      </c>
      <c r="AD31" s="10">
        <v>5</v>
      </c>
      <c r="AE31" s="10">
        <v>11</v>
      </c>
      <c r="AF31" s="11"/>
      <c r="AG31" s="11"/>
      <c r="AH31" s="9"/>
      <c r="AI31" s="10"/>
      <c r="AJ31" s="10"/>
      <c r="AK31" s="10"/>
      <c r="AL31" s="12">
        <f>SUM(AB31:AK31)</f>
        <v>222</v>
      </c>
      <c r="AM31" s="10">
        <v>17</v>
      </c>
      <c r="AN31" s="13">
        <f t="shared" si="0"/>
        <v>13.058823529411764</v>
      </c>
      <c r="AO31" s="14">
        <v>3</v>
      </c>
      <c r="AP31" s="14">
        <v>0</v>
      </c>
      <c r="AQ31" s="14">
        <v>0</v>
      </c>
      <c r="AR31" s="8"/>
    </row>
    <row r="32" spans="1:44" x14ac:dyDescent="0.25">
      <c r="A32" s="9">
        <v>29</v>
      </c>
      <c r="B32" s="10" t="s">
        <v>34</v>
      </c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v>11</v>
      </c>
      <c r="S32" s="10">
        <v>64</v>
      </c>
      <c r="T32" s="10">
        <v>112</v>
      </c>
      <c r="U32" s="10"/>
      <c r="V32" s="10">
        <v>11</v>
      </c>
      <c r="W32" s="10"/>
      <c r="X32" s="10"/>
      <c r="Y32" s="10"/>
      <c r="Z32" s="10"/>
      <c r="AA32" s="10"/>
      <c r="AB32" s="10"/>
      <c r="AC32" s="10"/>
      <c r="AD32" s="10"/>
      <c r="AE32" s="10"/>
      <c r="AF32" s="11"/>
      <c r="AG32" s="11"/>
      <c r="AH32" s="9"/>
      <c r="AI32" s="10"/>
      <c r="AJ32" s="10"/>
      <c r="AK32" s="10"/>
      <c r="AL32" s="12">
        <f>SUM(R32:AK32)</f>
        <v>198</v>
      </c>
      <c r="AM32" s="10">
        <v>17</v>
      </c>
      <c r="AN32" s="13">
        <f t="shared" si="0"/>
        <v>11.647058823529411</v>
      </c>
      <c r="AO32" s="14">
        <v>3</v>
      </c>
      <c r="AP32" s="14">
        <v>0</v>
      </c>
      <c r="AQ32" s="14">
        <v>0</v>
      </c>
      <c r="AR32" s="8"/>
    </row>
    <row r="33" spans="1:44" x14ac:dyDescent="0.25">
      <c r="A33" s="9">
        <v>30</v>
      </c>
      <c r="B33" s="10" t="s">
        <v>35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88</v>
      </c>
      <c r="V33" s="10">
        <v>62</v>
      </c>
      <c r="W33" s="10">
        <v>17</v>
      </c>
      <c r="X33" s="10"/>
      <c r="Y33" s="10"/>
      <c r="Z33" s="10"/>
      <c r="AA33" s="10"/>
      <c r="AB33" s="10"/>
      <c r="AC33" s="10"/>
      <c r="AD33" s="10"/>
      <c r="AE33" s="10"/>
      <c r="AF33" s="11"/>
      <c r="AG33" s="11"/>
      <c r="AH33" s="9"/>
      <c r="AI33" s="10"/>
      <c r="AJ33" s="10"/>
      <c r="AK33" s="10"/>
      <c r="AL33" s="12">
        <f>SUM(U33:AK33)</f>
        <v>167</v>
      </c>
      <c r="AM33" s="10">
        <v>18</v>
      </c>
      <c r="AN33" s="13">
        <f t="shared" si="0"/>
        <v>9.2777777777777786</v>
      </c>
      <c r="AO33" s="14">
        <v>0</v>
      </c>
      <c r="AP33" s="14">
        <v>0</v>
      </c>
      <c r="AQ33" s="14">
        <v>0</v>
      </c>
      <c r="AR33" s="8"/>
    </row>
    <row r="34" spans="1:44" x14ac:dyDescent="0.25">
      <c r="A34" s="9">
        <v>31</v>
      </c>
      <c r="B34" s="10" t="s">
        <v>36</v>
      </c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>
        <v>50.5</v>
      </c>
      <c r="AE34" s="10">
        <v>62</v>
      </c>
      <c r="AF34" s="11"/>
      <c r="AG34" s="11"/>
      <c r="AH34" s="9">
        <v>25</v>
      </c>
      <c r="AI34" s="10">
        <v>15</v>
      </c>
      <c r="AJ34" s="10"/>
      <c r="AK34" s="10"/>
      <c r="AL34" s="12">
        <f>SUM(AD34:AK34)</f>
        <v>152.5</v>
      </c>
      <c r="AM34" s="10">
        <v>12</v>
      </c>
      <c r="AN34" s="13">
        <f t="shared" si="0"/>
        <v>12.708333333333334</v>
      </c>
      <c r="AO34" s="14">
        <v>0</v>
      </c>
      <c r="AP34" s="14">
        <v>0</v>
      </c>
      <c r="AQ34" s="14">
        <v>0</v>
      </c>
      <c r="AR34" s="8"/>
    </row>
    <row r="35" spans="1:44" x14ac:dyDescent="0.25">
      <c r="A35" s="9">
        <v>32</v>
      </c>
      <c r="B35" s="10" t="s">
        <v>37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127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  <c r="AG35" s="11"/>
      <c r="AH35" s="9"/>
      <c r="AI35" s="10"/>
      <c r="AJ35" s="10"/>
      <c r="AK35" s="10"/>
      <c r="AL35" s="12">
        <f>SUM(S35:AK35)</f>
        <v>127</v>
      </c>
      <c r="AM35" s="10">
        <v>8</v>
      </c>
      <c r="AN35" s="13">
        <f t="shared" si="0"/>
        <v>15.875</v>
      </c>
      <c r="AO35" s="14">
        <v>3</v>
      </c>
      <c r="AP35" s="14">
        <v>0</v>
      </c>
      <c r="AQ35" s="14">
        <v>0</v>
      </c>
      <c r="AR35" s="8"/>
    </row>
    <row r="36" spans="1:44" x14ac:dyDescent="0.25">
      <c r="A36" s="9">
        <v>33</v>
      </c>
      <c r="B36" s="10" t="s">
        <v>38</v>
      </c>
      <c r="C36" s="11"/>
      <c r="D36" s="10"/>
      <c r="E36" s="10"/>
      <c r="F36" s="10">
        <v>4</v>
      </c>
      <c r="G36" s="10">
        <v>39</v>
      </c>
      <c r="H36" s="10">
        <v>54</v>
      </c>
      <c r="I36" s="10">
        <v>29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  <c r="AG36" s="11"/>
      <c r="AH36" s="9"/>
      <c r="AI36" s="10"/>
      <c r="AJ36" s="10"/>
      <c r="AK36" s="10"/>
      <c r="AL36" s="12">
        <f>SUM(F36:AK36)</f>
        <v>126</v>
      </c>
      <c r="AM36" s="10">
        <v>20</v>
      </c>
      <c r="AN36" s="13">
        <f t="shared" ref="AN36:AN58" si="1">AVERAGE(AL36/AM36)</f>
        <v>6.3</v>
      </c>
      <c r="AO36" s="14">
        <v>1</v>
      </c>
      <c r="AP36" s="14">
        <v>0</v>
      </c>
      <c r="AQ36" s="14">
        <v>0</v>
      </c>
      <c r="AR36" s="8"/>
    </row>
    <row r="37" spans="1:44" x14ac:dyDescent="0.25">
      <c r="A37" s="9">
        <v>34</v>
      </c>
      <c r="B37" s="10" t="s">
        <v>39</v>
      </c>
      <c r="C37" s="11"/>
      <c r="D37" s="10"/>
      <c r="E37" s="10"/>
      <c r="F37" s="10"/>
      <c r="G37" s="10"/>
      <c r="H37" s="10"/>
      <c r="I37" s="10"/>
      <c r="J37" s="10"/>
      <c r="K37" s="10">
        <v>73</v>
      </c>
      <c r="L37" s="10">
        <v>38.5</v>
      </c>
      <c r="M37" s="10"/>
      <c r="N37" s="10"/>
      <c r="O37" s="10"/>
      <c r="P37" s="10"/>
      <c r="Q37" s="10">
        <v>11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  <c r="AG37" s="11"/>
      <c r="AH37" s="9"/>
      <c r="AI37" s="10"/>
      <c r="AJ37" s="10"/>
      <c r="AK37" s="10"/>
      <c r="AL37" s="12">
        <f>SUM(K37:AK37)</f>
        <v>122.5</v>
      </c>
      <c r="AM37" s="10">
        <v>13</v>
      </c>
      <c r="AN37" s="13">
        <f t="shared" si="1"/>
        <v>9.4230769230769234</v>
      </c>
      <c r="AO37" s="14">
        <v>0</v>
      </c>
      <c r="AP37" s="14">
        <v>0</v>
      </c>
      <c r="AQ37" s="14">
        <v>0</v>
      </c>
      <c r="AR37" s="8"/>
    </row>
    <row r="38" spans="1:44" x14ac:dyDescent="0.25">
      <c r="A38" s="9">
        <v>35</v>
      </c>
      <c r="B38" s="10" t="s">
        <v>40</v>
      </c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96</v>
      </c>
      <c r="AB38" s="10"/>
      <c r="AC38" s="10"/>
      <c r="AD38" s="10"/>
      <c r="AE38" s="10"/>
      <c r="AF38" s="11"/>
      <c r="AG38" s="11"/>
      <c r="AH38" s="9"/>
      <c r="AI38" s="10"/>
      <c r="AJ38" s="10"/>
      <c r="AK38" s="10"/>
      <c r="AL38" s="12">
        <f>SUM(AA38:AK38)</f>
        <v>96</v>
      </c>
      <c r="AM38" s="10">
        <v>9</v>
      </c>
      <c r="AN38" s="13">
        <f t="shared" si="1"/>
        <v>10.666666666666666</v>
      </c>
      <c r="AO38" s="14">
        <v>1</v>
      </c>
      <c r="AP38" s="14">
        <v>0</v>
      </c>
      <c r="AQ38" s="14">
        <v>0</v>
      </c>
      <c r="AR38" s="8"/>
    </row>
    <row r="39" spans="1:44" x14ac:dyDescent="0.25">
      <c r="A39" s="9">
        <v>36</v>
      </c>
      <c r="B39" s="10" t="s">
        <v>41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52</v>
      </c>
      <c r="X39" s="10">
        <v>36</v>
      </c>
      <c r="Y39" s="10"/>
      <c r="Z39" s="10"/>
      <c r="AA39" s="10"/>
      <c r="AB39" s="10"/>
      <c r="AC39" s="10"/>
      <c r="AD39" s="10"/>
      <c r="AE39" s="10"/>
      <c r="AF39" s="11"/>
      <c r="AG39" s="11"/>
      <c r="AH39" s="9"/>
      <c r="AI39" s="10"/>
      <c r="AJ39" s="10"/>
      <c r="AK39" s="10"/>
      <c r="AL39" s="12">
        <f>SUM(W39:AK39)</f>
        <v>88</v>
      </c>
      <c r="AM39" s="10">
        <v>9</v>
      </c>
      <c r="AN39" s="13">
        <f t="shared" si="1"/>
        <v>9.7777777777777786</v>
      </c>
      <c r="AO39" s="14">
        <v>0</v>
      </c>
      <c r="AP39" s="14">
        <v>0</v>
      </c>
      <c r="AQ39" s="14">
        <v>0</v>
      </c>
      <c r="AR39" s="8"/>
    </row>
    <row r="40" spans="1:44" x14ac:dyDescent="0.25">
      <c r="A40" s="9">
        <v>37</v>
      </c>
      <c r="B40" s="10" t="s">
        <v>42</v>
      </c>
      <c r="C40" s="11"/>
      <c r="D40" s="10"/>
      <c r="E40" s="10"/>
      <c r="F40" s="10">
        <v>45</v>
      </c>
      <c r="G40" s="10">
        <v>14</v>
      </c>
      <c r="H40" s="10">
        <v>11</v>
      </c>
      <c r="I40" s="10">
        <v>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  <c r="AG40" s="11"/>
      <c r="AH40" s="9"/>
      <c r="AI40" s="10"/>
      <c r="AJ40" s="10"/>
      <c r="AK40" s="10"/>
      <c r="AL40" s="12">
        <f>SUM(F40:AK40)</f>
        <v>72</v>
      </c>
      <c r="AM40" s="10">
        <v>16</v>
      </c>
      <c r="AN40" s="13">
        <f t="shared" si="1"/>
        <v>4.5</v>
      </c>
      <c r="AO40" s="14">
        <v>0</v>
      </c>
      <c r="AP40" s="14">
        <v>0</v>
      </c>
      <c r="AQ40" s="14">
        <v>0</v>
      </c>
      <c r="AR40" s="8"/>
    </row>
    <row r="41" spans="1:44" x14ac:dyDescent="0.25">
      <c r="A41" s="9">
        <v>38</v>
      </c>
      <c r="B41" s="10" t="s">
        <v>43</v>
      </c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>
        <v>69</v>
      </c>
      <c r="AD41" s="10"/>
      <c r="AE41" s="10"/>
      <c r="AF41" s="11"/>
      <c r="AG41" s="11"/>
      <c r="AH41" s="9"/>
      <c r="AI41" s="10"/>
      <c r="AJ41" s="10"/>
      <c r="AK41" s="10"/>
      <c r="AL41" s="12">
        <f>SUM(AC41:AK41)</f>
        <v>69</v>
      </c>
      <c r="AM41" s="10">
        <v>6</v>
      </c>
      <c r="AN41" s="13">
        <f t="shared" si="1"/>
        <v>11.5</v>
      </c>
      <c r="AO41" s="14">
        <v>0</v>
      </c>
      <c r="AP41" s="14">
        <v>0</v>
      </c>
      <c r="AQ41" s="14">
        <v>0</v>
      </c>
      <c r="AR41" s="8"/>
    </row>
    <row r="42" spans="1:44" x14ac:dyDescent="0.25">
      <c r="A42" s="9">
        <v>39</v>
      </c>
      <c r="B42" s="10" t="s">
        <v>44</v>
      </c>
      <c r="C42" s="9"/>
      <c r="D42" s="10">
        <v>67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  <c r="AG42" s="11"/>
      <c r="AH42" s="9"/>
      <c r="AI42" s="10"/>
      <c r="AJ42" s="10"/>
      <c r="AK42" s="10"/>
      <c r="AL42" s="12">
        <f>SUM(D42:AK42)</f>
        <v>67</v>
      </c>
      <c r="AM42" s="10">
        <v>4</v>
      </c>
      <c r="AN42" s="13">
        <f t="shared" si="1"/>
        <v>16.75</v>
      </c>
      <c r="AO42" s="14">
        <v>2</v>
      </c>
      <c r="AP42" s="14">
        <v>0</v>
      </c>
      <c r="AQ42" s="14">
        <v>0</v>
      </c>
      <c r="AR42" s="8"/>
    </row>
    <row r="43" spans="1:44" x14ac:dyDescent="0.25">
      <c r="A43" s="9">
        <v>40</v>
      </c>
      <c r="B43" s="10" t="s">
        <v>45</v>
      </c>
      <c r="C43" s="9">
        <v>45</v>
      </c>
      <c r="D43" s="10">
        <v>20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  <c r="AG43" s="11"/>
      <c r="AH43" s="9"/>
      <c r="AI43" s="10"/>
      <c r="AJ43" s="10"/>
      <c r="AK43" s="10"/>
      <c r="AL43" s="12">
        <f>SUM(C43:AK43)</f>
        <v>65</v>
      </c>
      <c r="AM43" s="10">
        <v>5</v>
      </c>
      <c r="AN43" s="13">
        <f t="shared" si="1"/>
        <v>13</v>
      </c>
      <c r="AO43" s="14">
        <v>0</v>
      </c>
      <c r="AP43" s="15">
        <v>1</v>
      </c>
      <c r="AQ43" s="14">
        <v>0</v>
      </c>
      <c r="AR43" s="8"/>
    </row>
    <row r="44" spans="1:44" x14ac:dyDescent="0.25">
      <c r="A44" s="9">
        <v>41</v>
      </c>
      <c r="B44" s="10" t="s">
        <v>46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v>33</v>
      </c>
      <c r="O44" s="10">
        <v>26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  <c r="AG44" s="11"/>
      <c r="AH44" s="9"/>
      <c r="AI44" s="10"/>
      <c r="AJ44" s="10"/>
      <c r="AK44" s="10"/>
      <c r="AL44" s="12">
        <f>SUM(N44:AK44)</f>
        <v>59</v>
      </c>
      <c r="AM44" s="10">
        <v>6</v>
      </c>
      <c r="AN44" s="13">
        <f t="shared" si="1"/>
        <v>9.8333333333333339</v>
      </c>
      <c r="AO44" s="14">
        <v>0</v>
      </c>
      <c r="AP44" s="14">
        <v>0</v>
      </c>
      <c r="AQ44" s="14">
        <v>0</v>
      </c>
      <c r="AR44" s="8"/>
    </row>
    <row r="45" spans="1:44" x14ac:dyDescent="0.25">
      <c r="A45" s="9">
        <v>42</v>
      </c>
      <c r="B45" s="10" t="s">
        <v>47</v>
      </c>
      <c r="C45" s="9"/>
      <c r="D45" s="10"/>
      <c r="E45" s="10"/>
      <c r="F45" s="10"/>
      <c r="G45" s="10">
        <v>48</v>
      </c>
      <c r="H45" s="10">
        <v>10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  <c r="AG45" s="11"/>
      <c r="AH45" s="9"/>
      <c r="AI45" s="10"/>
      <c r="AJ45" s="10"/>
      <c r="AK45" s="10"/>
      <c r="AL45" s="12">
        <f>SUM(G45:AK45)</f>
        <v>58</v>
      </c>
      <c r="AM45" s="10">
        <v>10</v>
      </c>
      <c r="AN45" s="13">
        <f t="shared" si="1"/>
        <v>5.8</v>
      </c>
      <c r="AO45" s="14">
        <v>0</v>
      </c>
      <c r="AP45" s="14">
        <v>0</v>
      </c>
      <c r="AQ45" s="14">
        <v>0</v>
      </c>
      <c r="AR45" s="8"/>
    </row>
    <row r="46" spans="1:44" x14ac:dyDescent="0.25">
      <c r="A46" s="9">
        <v>43</v>
      </c>
      <c r="B46" s="10" t="s">
        <v>48</v>
      </c>
      <c r="C46" s="9"/>
      <c r="D46" s="10">
        <v>50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  <c r="AG46" s="11"/>
      <c r="AH46" s="9"/>
      <c r="AI46" s="10"/>
      <c r="AJ46" s="10"/>
      <c r="AK46" s="10"/>
      <c r="AL46" s="12">
        <f>SUM(D46:AK46)</f>
        <v>50</v>
      </c>
      <c r="AM46" s="10">
        <v>3</v>
      </c>
      <c r="AN46" s="13">
        <f t="shared" si="1"/>
        <v>16.666666666666668</v>
      </c>
      <c r="AO46" s="14">
        <v>1</v>
      </c>
      <c r="AP46" s="14">
        <v>0</v>
      </c>
      <c r="AQ46" s="14">
        <v>0</v>
      </c>
      <c r="AR46" s="8"/>
    </row>
    <row r="47" spans="1:44" x14ac:dyDescent="0.25">
      <c r="A47" s="9">
        <v>44</v>
      </c>
      <c r="B47" s="10" t="s">
        <v>49</v>
      </c>
      <c r="C47" s="9"/>
      <c r="D47" s="10"/>
      <c r="E47" s="10"/>
      <c r="F47" s="10"/>
      <c r="G47" s="10"/>
      <c r="H47" s="10"/>
      <c r="I47" s="10"/>
      <c r="J47" s="10"/>
      <c r="K47" s="10"/>
      <c r="L47" s="10">
        <v>49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  <c r="AG47" s="11"/>
      <c r="AH47" s="9"/>
      <c r="AI47" s="10"/>
      <c r="AJ47" s="10"/>
      <c r="AK47" s="10"/>
      <c r="AL47" s="12">
        <f>SUM(L47:AK47)</f>
        <v>49</v>
      </c>
      <c r="AM47" s="10">
        <v>6</v>
      </c>
      <c r="AN47" s="13">
        <f t="shared" si="1"/>
        <v>8.1666666666666661</v>
      </c>
      <c r="AO47" s="14">
        <v>0</v>
      </c>
      <c r="AP47" s="14">
        <v>0</v>
      </c>
      <c r="AQ47" s="14">
        <v>0</v>
      </c>
      <c r="AR47" s="8"/>
    </row>
    <row r="48" spans="1:44" x14ac:dyDescent="0.25">
      <c r="A48" s="9">
        <v>45</v>
      </c>
      <c r="B48" s="10" t="s">
        <v>58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/>
      <c r="AG48" s="11"/>
      <c r="AH48" s="9">
        <v>27</v>
      </c>
      <c r="AI48" s="10">
        <v>20</v>
      </c>
      <c r="AJ48" s="10"/>
      <c r="AK48" s="10"/>
      <c r="AL48" s="12">
        <f>SUM(AH48:AK48)</f>
        <v>47</v>
      </c>
      <c r="AM48" s="10">
        <v>4</v>
      </c>
      <c r="AN48" s="13">
        <f t="shared" si="1"/>
        <v>11.75</v>
      </c>
      <c r="AO48" s="14">
        <v>0</v>
      </c>
      <c r="AP48" s="14">
        <v>0</v>
      </c>
      <c r="AQ48" s="14">
        <v>0</v>
      </c>
      <c r="AR48" s="8"/>
    </row>
    <row r="49" spans="1:44" x14ac:dyDescent="0.25">
      <c r="A49" s="9">
        <v>46</v>
      </c>
      <c r="B49" s="10" t="s">
        <v>50</v>
      </c>
      <c r="C49" s="9"/>
      <c r="D49" s="10"/>
      <c r="E49" s="10"/>
      <c r="F49" s="10"/>
      <c r="G49" s="10"/>
      <c r="H49" s="10"/>
      <c r="I49" s="10">
        <v>10</v>
      </c>
      <c r="J49" s="10">
        <v>35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/>
      <c r="AG49" s="11"/>
      <c r="AH49" s="9"/>
      <c r="AI49" s="10"/>
      <c r="AJ49" s="10"/>
      <c r="AK49" s="10"/>
      <c r="AL49" s="12">
        <f>SUM(I49:AK49)</f>
        <v>45</v>
      </c>
      <c r="AM49" s="10">
        <v>6</v>
      </c>
      <c r="AN49" s="13">
        <f t="shared" si="1"/>
        <v>7.5</v>
      </c>
      <c r="AO49" s="14">
        <v>0</v>
      </c>
      <c r="AP49" s="14">
        <v>0</v>
      </c>
      <c r="AQ49" s="14">
        <v>0</v>
      </c>
      <c r="AR49" s="8"/>
    </row>
    <row r="50" spans="1:44" x14ac:dyDescent="0.25">
      <c r="A50" s="9">
        <v>47</v>
      </c>
      <c r="B50" s="10" t="s">
        <v>51</v>
      </c>
      <c r="C50" s="9"/>
      <c r="D50" s="10"/>
      <c r="E50" s="10"/>
      <c r="F50" s="10"/>
      <c r="G50" s="10"/>
      <c r="H50" s="10"/>
      <c r="I50" s="10"/>
      <c r="J50" s="10"/>
      <c r="K50" s="10"/>
      <c r="L50" s="10">
        <v>43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  <c r="AG50" s="11"/>
      <c r="AH50" s="9"/>
      <c r="AI50" s="10"/>
      <c r="AJ50" s="10"/>
      <c r="AK50" s="10"/>
      <c r="AL50" s="12">
        <f>SUM(L50:AK50)</f>
        <v>43</v>
      </c>
      <c r="AM50" s="10">
        <v>6</v>
      </c>
      <c r="AN50" s="13">
        <f t="shared" si="1"/>
        <v>7.166666666666667</v>
      </c>
      <c r="AO50" s="14">
        <v>0</v>
      </c>
      <c r="AP50" s="14">
        <v>0</v>
      </c>
      <c r="AQ50" s="14">
        <v>0</v>
      </c>
      <c r="AR50" s="8"/>
    </row>
    <row r="51" spans="1:44" x14ac:dyDescent="0.25">
      <c r="A51" s="9">
        <v>48</v>
      </c>
      <c r="B51" s="10" t="s">
        <v>52</v>
      </c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42</v>
      </c>
      <c r="AA51" s="10"/>
      <c r="AB51" s="10"/>
      <c r="AC51" s="10"/>
      <c r="AD51" s="10"/>
      <c r="AE51" s="10"/>
      <c r="AF51" s="11"/>
      <c r="AG51" s="11"/>
      <c r="AH51" s="9"/>
      <c r="AI51" s="10"/>
      <c r="AJ51" s="10"/>
      <c r="AK51" s="10"/>
      <c r="AL51" s="12">
        <f>SUM(Z51:AK51)</f>
        <v>42</v>
      </c>
      <c r="AM51" s="10">
        <v>4</v>
      </c>
      <c r="AN51" s="13">
        <f t="shared" si="1"/>
        <v>10.5</v>
      </c>
      <c r="AO51" s="14">
        <v>0</v>
      </c>
      <c r="AP51" s="14">
        <v>0</v>
      </c>
      <c r="AQ51" s="14">
        <v>0</v>
      </c>
      <c r="AR51" s="8"/>
    </row>
    <row r="52" spans="1:44" x14ac:dyDescent="0.25">
      <c r="A52" s="9">
        <v>49</v>
      </c>
      <c r="B52" s="10" t="s">
        <v>53</v>
      </c>
      <c r="C52" s="9"/>
      <c r="D52" s="10">
        <v>23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15</v>
      </c>
      <c r="X52" s="10"/>
      <c r="Y52" s="10"/>
      <c r="Z52" s="10"/>
      <c r="AA52" s="10"/>
      <c r="AB52" s="10"/>
      <c r="AC52" s="10"/>
      <c r="AD52" s="10"/>
      <c r="AE52" s="10"/>
      <c r="AF52" s="11"/>
      <c r="AG52" s="11"/>
      <c r="AH52" s="9"/>
      <c r="AI52" s="10"/>
      <c r="AJ52" s="10"/>
      <c r="AK52" s="10"/>
      <c r="AL52" s="12">
        <f>SUM(D52:AK52)</f>
        <v>38</v>
      </c>
      <c r="AM52" s="10">
        <v>3</v>
      </c>
      <c r="AN52" s="13">
        <f t="shared" si="1"/>
        <v>12.666666666666666</v>
      </c>
      <c r="AO52" s="14">
        <v>0</v>
      </c>
      <c r="AP52" s="14">
        <v>0</v>
      </c>
      <c r="AQ52" s="14">
        <v>0</v>
      </c>
      <c r="AR52" s="8"/>
    </row>
    <row r="53" spans="1:44" x14ac:dyDescent="0.25">
      <c r="A53" s="9">
        <v>50</v>
      </c>
      <c r="B53" s="10" t="s">
        <v>54</v>
      </c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>
        <v>34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/>
      <c r="AG53" s="11"/>
      <c r="AH53" s="9"/>
      <c r="AI53" s="10"/>
      <c r="AJ53" s="10"/>
      <c r="AK53" s="10"/>
      <c r="AL53" s="12">
        <f>SUM(M53:AK53)</f>
        <v>34</v>
      </c>
      <c r="AM53" s="10">
        <v>4</v>
      </c>
      <c r="AN53" s="13">
        <f t="shared" si="1"/>
        <v>8.5</v>
      </c>
      <c r="AO53" s="14">
        <v>0</v>
      </c>
      <c r="AP53" s="14">
        <v>0</v>
      </c>
      <c r="AQ53" s="14">
        <v>0</v>
      </c>
      <c r="AR53" s="8"/>
    </row>
    <row r="54" spans="1:44" x14ac:dyDescent="0.25">
      <c r="A54" s="9">
        <v>51</v>
      </c>
      <c r="B54" s="10" t="s">
        <v>55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33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/>
      <c r="AG54" s="11"/>
      <c r="AH54" s="9"/>
      <c r="AI54" s="10"/>
      <c r="AJ54" s="10"/>
      <c r="AK54" s="10"/>
      <c r="AL54" s="12">
        <f>SUM(N54:AK54)</f>
        <v>33</v>
      </c>
      <c r="AM54" s="10">
        <v>4</v>
      </c>
      <c r="AN54" s="13">
        <f t="shared" si="1"/>
        <v>8.25</v>
      </c>
      <c r="AO54" s="14">
        <v>0</v>
      </c>
      <c r="AP54" s="14">
        <v>0</v>
      </c>
      <c r="AQ54" s="14">
        <v>0</v>
      </c>
      <c r="AR54" s="8"/>
    </row>
    <row r="55" spans="1:44" x14ac:dyDescent="0.25">
      <c r="A55" s="9">
        <v>52</v>
      </c>
      <c r="B55" s="10" t="s">
        <v>56</v>
      </c>
      <c r="C55" s="9"/>
      <c r="D55" s="10"/>
      <c r="E55" s="10"/>
      <c r="F55" s="10"/>
      <c r="G55" s="10"/>
      <c r="H55" s="10"/>
      <c r="I55" s="10"/>
      <c r="J55" s="10"/>
      <c r="K55" s="10"/>
      <c r="L55" s="10">
        <v>31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/>
      <c r="AG55" s="11"/>
      <c r="AH55" s="9"/>
      <c r="AI55" s="10"/>
      <c r="AJ55" s="10"/>
      <c r="AK55" s="10"/>
      <c r="AL55" s="12">
        <f>SUM(L55:AK55)</f>
        <v>31</v>
      </c>
      <c r="AM55" s="10">
        <v>5</v>
      </c>
      <c r="AN55" s="13">
        <f t="shared" si="1"/>
        <v>6.2</v>
      </c>
      <c r="AO55" s="14">
        <v>0</v>
      </c>
      <c r="AP55" s="14">
        <v>0</v>
      </c>
      <c r="AQ55" s="14">
        <v>0</v>
      </c>
      <c r="AR55" s="8"/>
    </row>
    <row r="56" spans="1:44" x14ac:dyDescent="0.25">
      <c r="A56" s="9">
        <v>53</v>
      </c>
      <c r="B56" s="10" t="s">
        <v>57</v>
      </c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v>27</v>
      </c>
      <c r="AB56" s="10"/>
      <c r="AC56" s="10"/>
      <c r="AD56" s="10"/>
      <c r="AE56" s="10"/>
      <c r="AF56" s="11"/>
      <c r="AG56" s="11"/>
      <c r="AH56" s="9"/>
      <c r="AI56" s="10"/>
      <c r="AJ56" s="10"/>
      <c r="AK56" s="10"/>
      <c r="AL56" s="12">
        <f>SUM(AA56:AK56)</f>
        <v>27</v>
      </c>
      <c r="AM56" s="10">
        <v>3</v>
      </c>
      <c r="AN56" s="13">
        <f t="shared" si="1"/>
        <v>9</v>
      </c>
      <c r="AO56" s="14">
        <v>0</v>
      </c>
      <c r="AP56" s="14">
        <v>0</v>
      </c>
      <c r="AQ56" s="14">
        <v>0</v>
      </c>
      <c r="AR56" s="8"/>
    </row>
    <row r="57" spans="1:44" x14ac:dyDescent="0.25">
      <c r="A57" s="9">
        <v>54</v>
      </c>
      <c r="B57" s="10" t="s">
        <v>59</v>
      </c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1"/>
      <c r="AG57" s="11"/>
      <c r="AH57" s="9"/>
      <c r="AI57" s="10">
        <v>27</v>
      </c>
      <c r="AJ57" s="10"/>
      <c r="AK57" s="10"/>
      <c r="AL57" s="12">
        <f>SUM(AI57:AK57)</f>
        <v>27</v>
      </c>
      <c r="AM57" s="10">
        <v>2</v>
      </c>
      <c r="AN57" s="13">
        <f t="shared" si="1"/>
        <v>13.5</v>
      </c>
      <c r="AO57" s="14">
        <v>0</v>
      </c>
      <c r="AP57" s="14">
        <v>0</v>
      </c>
      <c r="AQ57" s="14">
        <v>0</v>
      </c>
      <c r="AR57" s="8"/>
    </row>
    <row r="58" spans="1:44" x14ac:dyDescent="0.25">
      <c r="A58" s="9">
        <v>55</v>
      </c>
      <c r="B58" s="10" t="s">
        <v>60</v>
      </c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>
        <v>9</v>
      </c>
      <c r="X58" s="10">
        <v>13</v>
      </c>
      <c r="Y58" s="10"/>
      <c r="Z58" s="10"/>
      <c r="AA58" s="10"/>
      <c r="AB58" s="10"/>
      <c r="AC58" s="10"/>
      <c r="AD58" s="10"/>
      <c r="AE58" s="10"/>
      <c r="AF58" s="11"/>
      <c r="AG58" s="11"/>
      <c r="AH58" s="9"/>
      <c r="AI58" s="10"/>
      <c r="AJ58" s="10"/>
      <c r="AK58" s="10"/>
      <c r="AL58" s="12">
        <f>SUM(W58:AK58)</f>
        <v>22</v>
      </c>
      <c r="AM58" s="10">
        <v>2</v>
      </c>
      <c r="AN58" s="13">
        <f t="shared" si="1"/>
        <v>11</v>
      </c>
      <c r="AO58" s="14">
        <v>0</v>
      </c>
      <c r="AP58" s="14">
        <v>0</v>
      </c>
      <c r="AQ58" s="14">
        <v>0</v>
      </c>
      <c r="AR58" s="8"/>
    </row>
    <row r="59" spans="1:44" x14ac:dyDescent="0.25">
      <c r="A59" s="9">
        <v>56</v>
      </c>
      <c r="B59" s="10" t="s">
        <v>61</v>
      </c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v>20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1"/>
      <c r="AG59" s="11"/>
      <c r="AH59" s="9"/>
      <c r="AI59" s="10"/>
      <c r="AJ59" s="10"/>
      <c r="AK59" s="10"/>
      <c r="AL59" s="12">
        <f>SUM(T59:AK59)</f>
        <v>20</v>
      </c>
      <c r="AM59" s="10">
        <v>1</v>
      </c>
      <c r="AN59" s="13">
        <v>20</v>
      </c>
      <c r="AO59" s="14">
        <v>1</v>
      </c>
      <c r="AP59" s="14">
        <v>0</v>
      </c>
      <c r="AQ59" s="14">
        <v>0</v>
      </c>
      <c r="AR59" s="8"/>
    </row>
    <row r="60" spans="1:44" x14ac:dyDescent="0.25">
      <c r="A60" s="9">
        <v>57</v>
      </c>
      <c r="B60" s="10" t="s">
        <v>62</v>
      </c>
      <c r="C60" s="9">
        <v>20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1"/>
      <c r="AG60" s="11"/>
      <c r="AH60" s="9"/>
      <c r="AI60" s="10"/>
      <c r="AJ60" s="10"/>
      <c r="AK60" s="10"/>
      <c r="AL60" s="12">
        <f>SUM(C60:AK60)</f>
        <v>20</v>
      </c>
      <c r="AM60" s="10">
        <v>1</v>
      </c>
      <c r="AN60" s="13">
        <v>20</v>
      </c>
      <c r="AO60" s="14">
        <v>1</v>
      </c>
      <c r="AP60" s="14">
        <v>0</v>
      </c>
      <c r="AQ60" s="14">
        <v>0</v>
      </c>
      <c r="AR60" s="8"/>
    </row>
    <row r="61" spans="1:44" x14ac:dyDescent="0.25">
      <c r="A61" s="9">
        <v>58</v>
      </c>
      <c r="B61" s="10" t="s">
        <v>63</v>
      </c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10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11"/>
      <c r="AH61" s="9"/>
      <c r="AI61" s="10"/>
      <c r="AJ61" s="10"/>
      <c r="AK61" s="10"/>
      <c r="AL61" s="12">
        <f>SUM(S61:AK61)</f>
        <v>10</v>
      </c>
      <c r="AM61" s="10">
        <v>1</v>
      </c>
      <c r="AN61" s="13">
        <v>10</v>
      </c>
      <c r="AO61" s="14">
        <v>0</v>
      </c>
      <c r="AP61" s="14">
        <v>0</v>
      </c>
      <c r="AQ61" s="14">
        <v>0</v>
      </c>
      <c r="AR61" s="8"/>
    </row>
    <row r="62" spans="1:44" x14ac:dyDescent="0.25">
      <c r="A62" s="9">
        <v>59</v>
      </c>
      <c r="B62" s="10" t="s">
        <v>64</v>
      </c>
      <c r="C62" s="9"/>
      <c r="D62" s="10"/>
      <c r="E62" s="10"/>
      <c r="F62" s="10">
        <v>8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1"/>
      <c r="AG62" s="11"/>
      <c r="AH62" s="9"/>
      <c r="AI62" s="10"/>
      <c r="AJ62" s="10"/>
      <c r="AK62" s="10"/>
      <c r="AL62" s="12">
        <f>SUM(F62:AK62)</f>
        <v>8</v>
      </c>
      <c r="AM62" s="10">
        <v>1</v>
      </c>
      <c r="AN62" s="13">
        <v>8</v>
      </c>
      <c r="AO62" s="14">
        <v>0</v>
      </c>
      <c r="AP62" s="14">
        <v>0</v>
      </c>
      <c r="AQ62" s="14">
        <v>0</v>
      </c>
      <c r="AR62" s="8"/>
    </row>
    <row r="63" spans="1:44" x14ac:dyDescent="0.25">
      <c r="A63" s="9">
        <v>60</v>
      </c>
      <c r="B63" s="10" t="s">
        <v>65</v>
      </c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>
        <v>7</v>
      </c>
      <c r="AD63" s="10"/>
      <c r="AE63" s="10"/>
      <c r="AF63" s="11"/>
      <c r="AG63" s="11"/>
      <c r="AH63" s="9"/>
      <c r="AI63" s="10"/>
      <c r="AJ63" s="10"/>
      <c r="AK63" s="10"/>
      <c r="AL63" s="12">
        <f>SUM(AC63:AK63)</f>
        <v>7</v>
      </c>
      <c r="AM63" s="10">
        <v>1</v>
      </c>
      <c r="AN63" s="13">
        <v>7</v>
      </c>
      <c r="AO63" s="14">
        <v>0</v>
      </c>
      <c r="AP63" s="14">
        <v>0</v>
      </c>
      <c r="AQ63" s="14">
        <v>0</v>
      </c>
      <c r="AR63" s="8"/>
    </row>
    <row r="64" spans="1:44" x14ac:dyDescent="0.25">
      <c r="A64" s="9">
        <v>61</v>
      </c>
      <c r="B64" s="10" t="s">
        <v>66</v>
      </c>
      <c r="C64" s="9"/>
      <c r="D64" s="10"/>
      <c r="E64" s="10"/>
      <c r="F64" s="10"/>
      <c r="G64" s="10">
        <v>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1"/>
      <c r="AG64" s="11"/>
      <c r="AH64" s="9"/>
      <c r="AI64" s="10"/>
      <c r="AJ64" s="10"/>
      <c r="AK64" s="10"/>
      <c r="AL64" s="12">
        <f>SUM(G64:AK64)</f>
        <v>2</v>
      </c>
      <c r="AM64" s="10">
        <v>1</v>
      </c>
      <c r="AN64" s="13">
        <v>2</v>
      </c>
      <c r="AO64" s="14">
        <v>0</v>
      </c>
      <c r="AP64" s="14">
        <v>0</v>
      </c>
      <c r="AQ64" s="14">
        <v>0</v>
      </c>
      <c r="AR64" s="8"/>
    </row>
    <row r="65" spans="1:44" x14ac:dyDescent="0.25">
      <c r="A65" s="9">
        <v>62</v>
      </c>
      <c r="B65" s="10" t="s">
        <v>67</v>
      </c>
      <c r="C65" s="11"/>
      <c r="D65" s="10"/>
      <c r="E65" s="10"/>
      <c r="F65" s="10"/>
      <c r="G65" s="10"/>
      <c r="H65" s="10">
        <v>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1"/>
      <c r="AG65" s="11"/>
      <c r="AH65" s="9"/>
      <c r="AI65" s="10"/>
      <c r="AJ65" s="10"/>
      <c r="AK65" s="10"/>
      <c r="AL65" s="12">
        <f>SUM(H65:AK65)</f>
        <v>2</v>
      </c>
      <c r="AM65" s="10">
        <v>1</v>
      </c>
      <c r="AN65" s="13">
        <v>2</v>
      </c>
      <c r="AO65" s="14">
        <v>0</v>
      </c>
      <c r="AP65" s="14">
        <v>0</v>
      </c>
      <c r="AQ65" s="14">
        <v>0</v>
      </c>
      <c r="AR65" s="8"/>
    </row>
    <row r="66" spans="1:44" x14ac:dyDescent="0.25">
      <c r="A66" s="9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1"/>
      <c r="AG66" s="11"/>
      <c r="AH66" s="9"/>
      <c r="AI66" s="10"/>
      <c r="AJ66" s="10"/>
      <c r="AK66" s="10"/>
      <c r="AL66" s="13"/>
      <c r="AM66" s="10"/>
      <c r="AN66" s="13"/>
      <c r="AO66" s="14"/>
      <c r="AP66" s="14"/>
      <c r="AQ66" s="14"/>
      <c r="AR66" s="8"/>
    </row>
    <row r="67" spans="1:44" x14ac:dyDescent="0.25">
      <c r="A67" s="9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1"/>
      <c r="AG67" s="11"/>
      <c r="AH67" s="9"/>
      <c r="AI67" s="10"/>
      <c r="AJ67" s="10"/>
      <c r="AK67" s="10"/>
      <c r="AL67" s="13"/>
      <c r="AM67" s="10"/>
      <c r="AN67" s="13"/>
      <c r="AO67" s="14"/>
      <c r="AP67" s="14"/>
      <c r="AQ67" s="14"/>
      <c r="AR67" s="8"/>
    </row>
    <row r="68" spans="1:44" x14ac:dyDescent="0.25">
      <c r="A68" s="9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1"/>
      <c r="AG68" s="11"/>
      <c r="AH68" s="9"/>
      <c r="AI68" s="10"/>
      <c r="AJ68" s="10"/>
      <c r="AK68" s="10"/>
      <c r="AL68" s="13"/>
      <c r="AM68" s="10"/>
      <c r="AN68" s="13"/>
      <c r="AO68" s="14"/>
      <c r="AP68" s="14"/>
      <c r="AQ68" s="14"/>
      <c r="AR68" s="8"/>
    </row>
    <row r="69" spans="1:44" x14ac:dyDescent="0.25">
      <c r="A69" s="9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1"/>
      <c r="AG69" s="11"/>
      <c r="AH69" s="9"/>
      <c r="AI69" s="10"/>
      <c r="AJ69" s="10"/>
      <c r="AK69" s="10"/>
      <c r="AL69" s="13"/>
      <c r="AM69" s="10"/>
      <c r="AN69" s="13"/>
      <c r="AO69" s="14"/>
      <c r="AP69" s="14"/>
      <c r="AQ69" s="14"/>
      <c r="AR69" s="8"/>
    </row>
    <row r="70" spans="1:44" x14ac:dyDescent="0.25">
      <c r="A70" s="9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1"/>
      <c r="AG70" s="11"/>
      <c r="AH70" s="9"/>
      <c r="AI70" s="10"/>
      <c r="AJ70" s="10"/>
      <c r="AK70" s="10"/>
      <c r="AL70" s="13"/>
      <c r="AM70" s="10"/>
      <c r="AN70" s="13"/>
      <c r="AO70" s="14"/>
      <c r="AP70" s="14"/>
      <c r="AQ70" s="14"/>
      <c r="AR70" s="8"/>
    </row>
    <row r="71" spans="1:44" x14ac:dyDescent="0.25">
      <c r="A71" s="21" t="s">
        <v>82</v>
      </c>
      <c r="B71" s="22"/>
      <c r="C71" s="6">
        <v>1991</v>
      </c>
      <c r="D71" s="6">
        <v>1992</v>
      </c>
      <c r="E71" s="6">
        <v>1993</v>
      </c>
      <c r="F71" s="6">
        <v>1994</v>
      </c>
      <c r="G71" s="6">
        <v>1995</v>
      </c>
      <c r="H71" s="6">
        <v>1996</v>
      </c>
      <c r="I71" s="6">
        <v>1997</v>
      </c>
      <c r="J71" s="6">
        <v>1998</v>
      </c>
      <c r="K71" s="6">
        <v>1999</v>
      </c>
      <c r="L71" s="6">
        <v>2000</v>
      </c>
      <c r="M71" s="6">
        <v>2001</v>
      </c>
      <c r="N71" s="6">
        <v>2002</v>
      </c>
      <c r="O71" s="6">
        <v>2003</v>
      </c>
      <c r="P71" s="6">
        <v>2004</v>
      </c>
      <c r="Q71" s="6">
        <v>2005</v>
      </c>
      <c r="R71" s="6">
        <v>2006</v>
      </c>
      <c r="S71" s="6">
        <v>2007</v>
      </c>
      <c r="T71" s="6">
        <v>2008</v>
      </c>
      <c r="U71" s="6">
        <v>2009</v>
      </c>
      <c r="V71" s="6">
        <v>2010</v>
      </c>
      <c r="W71" s="6">
        <v>2011</v>
      </c>
      <c r="X71" s="6">
        <v>2012</v>
      </c>
      <c r="Y71" s="6">
        <v>2013</v>
      </c>
      <c r="Z71" s="6">
        <v>2014</v>
      </c>
      <c r="AA71" s="6">
        <v>2015</v>
      </c>
      <c r="AB71" s="6">
        <v>2016</v>
      </c>
      <c r="AC71" s="6">
        <v>2017</v>
      </c>
      <c r="AD71" s="6">
        <v>2018</v>
      </c>
      <c r="AE71" s="6">
        <v>2019</v>
      </c>
      <c r="AF71" s="6">
        <v>2020</v>
      </c>
      <c r="AG71" s="6">
        <v>2021</v>
      </c>
      <c r="AH71" s="6">
        <v>2022</v>
      </c>
      <c r="AI71" s="6">
        <v>2023</v>
      </c>
      <c r="AJ71" s="6">
        <v>2024</v>
      </c>
      <c r="AK71" s="6">
        <v>2025</v>
      </c>
      <c r="AL71" s="7" t="s">
        <v>1</v>
      </c>
      <c r="AM71" s="6" t="s">
        <v>2</v>
      </c>
      <c r="AN71" s="7" t="s">
        <v>3</v>
      </c>
      <c r="AO71" s="6" t="s">
        <v>4</v>
      </c>
      <c r="AP71" s="6" t="s">
        <v>5</v>
      </c>
      <c r="AQ71" s="6" t="s">
        <v>6</v>
      </c>
      <c r="AR71" s="8"/>
    </row>
    <row r="72" spans="1:44" x14ac:dyDescent="0.25">
      <c r="A72" s="9">
        <v>1</v>
      </c>
      <c r="B72" s="10" t="s">
        <v>83</v>
      </c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66</v>
      </c>
      <c r="O72" s="10">
        <v>76</v>
      </c>
      <c r="P72" s="10">
        <v>115.5</v>
      </c>
      <c r="Q72" s="10">
        <v>128</v>
      </c>
      <c r="R72" s="10">
        <v>185</v>
      </c>
      <c r="S72" s="10">
        <v>99</v>
      </c>
      <c r="T72" s="10">
        <v>118</v>
      </c>
      <c r="U72" s="10">
        <v>138</v>
      </c>
      <c r="V72" s="10">
        <v>130</v>
      </c>
      <c r="W72" s="10">
        <v>99</v>
      </c>
      <c r="X72" s="10">
        <v>90</v>
      </c>
      <c r="Y72" s="10">
        <v>123</v>
      </c>
      <c r="Z72" s="10">
        <v>149.5</v>
      </c>
      <c r="AA72" s="10">
        <v>129</v>
      </c>
      <c r="AB72" s="10">
        <v>75</v>
      </c>
      <c r="AC72" s="10">
        <v>24</v>
      </c>
      <c r="AD72" s="10"/>
      <c r="AE72" s="10">
        <v>105</v>
      </c>
      <c r="AF72" s="11" t="s">
        <v>68</v>
      </c>
      <c r="AG72" s="11" t="s">
        <v>68</v>
      </c>
      <c r="AH72" s="9">
        <v>82</v>
      </c>
      <c r="AI72" s="10">
        <v>114</v>
      </c>
      <c r="AJ72" s="10"/>
      <c r="AK72" s="10"/>
      <c r="AL72" s="12">
        <f>SUM(N72:AK72)</f>
        <v>2046</v>
      </c>
      <c r="AM72" s="10">
        <v>144</v>
      </c>
      <c r="AN72" s="13">
        <f t="shared" ref="AN72" si="2">AVERAGE(AL72/AM72)</f>
        <v>14.208333333333334</v>
      </c>
      <c r="AO72" s="14">
        <v>28</v>
      </c>
      <c r="AP72" s="15">
        <v>3</v>
      </c>
      <c r="AQ72" s="14">
        <v>0</v>
      </c>
      <c r="AR72" s="8"/>
    </row>
    <row r="73" spans="1:44" x14ac:dyDescent="0.25">
      <c r="A73" s="9">
        <v>2</v>
      </c>
      <c r="B73" s="10" t="s">
        <v>84</v>
      </c>
      <c r="C73" s="11"/>
      <c r="D73" s="10"/>
      <c r="E73" s="10"/>
      <c r="F73" s="10"/>
      <c r="G73" s="10"/>
      <c r="H73" s="10"/>
      <c r="I73" s="10"/>
      <c r="J73" s="10">
        <v>59</v>
      </c>
      <c r="K73" s="10">
        <v>110</v>
      </c>
      <c r="L73" s="10">
        <v>79</v>
      </c>
      <c r="M73" s="10">
        <v>61</v>
      </c>
      <c r="N73" s="10">
        <v>111</v>
      </c>
      <c r="O73" s="10">
        <v>89</v>
      </c>
      <c r="P73" s="10">
        <v>151</v>
      </c>
      <c r="Q73" s="10">
        <v>160</v>
      </c>
      <c r="R73" s="10">
        <v>98</v>
      </c>
      <c r="S73" s="10">
        <v>135</v>
      </c>
      <c r="T73" s="10">
        <v>148</v>
      </c>
      <c r="U73" s="10">
        <v>118</v>
      </c>
      <c r="V73" s="10">
        <v>35</v>
      </c>
      <c r="W73" s="10">
        <v>124</v>
      </c>
      <c r="X73" s="10">
        <v>105</v>
      </c>
      <c r="Y73" s="10"/>
      <c r="Z73" s="10"/>
      <c r="AA73" s="10"/>
      <c r="AB73" s="10"/>
      <c r="AC73" s="10"/>
      <c r="AD73" s="10"/>
      <c r="AE73" s="10"/>
      <c r="AF73" s="11" t="s">
        <v>69</v>
      </c>
      <c r="AG73" s="11" t="s">
        <v>69</v>
      </c>
      <c r="AH73" s="9"/>
      <c r="AI73" s="10"/>
      <c r="AJ73" s="10"/>
      <c r="AK73" s="10"/>
      <c r="AL73" s="12">
        <f>SUM(J73:AK73)</f>
        <v>1583</v>
      </c>
      <c r="AM73" s="10">
        <v>104</v>
      </c>
      <c r="AN73" s="13">
        <f t="shared" ref="AN73:AN102" si="3">AVERAGE(AL73/AM73)</f>
        <v>15.221153846153847</v>
      </c>
      <c r="AO73" s="14">
        <v>39</v>
      </c>
      <c r="AP73" s="15">
        <v>5</v>
      </c>
      <c r="AQ73" s="15">
        <v>1</v>
      </c>
      <c r="AR73" s="8"/>
    </row>
    <row r="74" spans="1:44" x14ac:dyDescent="0.25">
      <c r="A74" s="9">
        <v>3</v>
      </c>
      <c r="B74" s="10" t="s">
        <v>85</v>
      </c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>
        <v>92</v>
      </c>
      <c r="W74" s="10">
        <v>132</v>
      </c>
      <c r="X74" s="10">
        <v>157</v>
      </c>
      <c r="Y74" s="10">
        <v>173</v>
      </c>
      <c r="Z74" s="10">
        <v>157</v>
      </c>
      <c r="AA74" s="10">
        <v>169</v>
      </c>
      <c r="AB74" s="10">
        <v>122</v>
      </c>
      <c r="AC74" s="10">
        <v>117</v>
      </c>
      <c r="AD74" s="10">
        <v>94</v>
      </c>
      <c r="AE74" s="10">
        <v>116</v>
      </c>
      <c r="AF74" s="11" t="s">
        <v>70</v>
      </c>
      <c r="AG74" s="11" t="s">
        <v>70</v>
      </c>
      <c r="AH74" s="9"/>
      <c r="AI74" s="10"/>
      <c r="AJ74" s="10"/>
      <c r="AK74" s="10"/>
      <c r="AL74" s="12">
        <f>SUM(V74:AK74)</f>
        <v>1329</v>
      </c>
      <c r="AM74" s="10">
        <v>79</v>
      </c>
      <c r="AN74" s="13">
        <f t="shared" si="3"/>
        <v>16.822784810126581</v>
      </c>
      <c r="AO74" s="14">
        <v>38</v>
      </c>
      <c r="AP74" s="15">
        <v>6</v>
      </c>
      <c r="AQ74" s="15">
        <v>1</v>
      </c>
      <c r="AR74" s="8"/>
    </row>
    <row r="75" spans="1:44" x14ac:dyDescent="0.25">
      <c r="A75" s="9">
        <v>4</v>
      </c>
      <c r="B75" s="10" t="s">
        <v>86</v>
      </c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126</v>
      </c>
      <c r="S75" s="10">
        <v>94</v>
      </c>
      <c r="T75" s="10">
        <v>61</v>
      </c>
      <c r="U75" s="10">
        <v>81</v>
      </c>
      <c r="V75" s="10">
        <v>24</v>
      </c>
      <c r="W75" s="10">
        <v>87</v>
      </c>
      <c r="X75" s="10">
        <v>113</v>
      </c>
      <c r="Y75" s="10">
        <v>115.5</v>
      </c>
      <c r="Z75" s="10">
        <v>59</v>
      </c>
      <c r="AA75" s="10">
        <v>127</v>
      </c>
      <c r="AB75" s="10">
        <v>141</v>
      </c>
      <c r="AC75" s="10">
        <v>86</v>
      </c>
      <c r="AD75" s="10"/>
      <c r="AE75" s="10"/>
      <c r="AF75" s="11" t="s">
        <v>71</v>
      </c>
      <c r="AG75" s="11" t="s">
        <v>71</v>
      </c>
      <c r="AH75" s="9"/>
      <c r="AI75" s="10"/>
      <c r="AJ75" s="10"/>
      <c r="AK75" s="10"/>
      <c r="AL75" s="12">
        <f>SUM(R75:AK75)</f>
        <v>1114.5</v>
      </c>
      <c r="AM75" s="10">
        <v>87</v>
      </c>
      <c r="AN75" s="13">
        <f t="shared" si="3"/>
        <v>12.810344827586206</v>
      </c>
      <c r="AO75" s="14">
        <v>12</v>
      </c>
      <c r="AP75" s="14">
        <v>0</v>
      </c>
      <c r="AQ75" s="15">
        <v>1</v>
      </c>
      <c r="AR75" s="8"/>
    </row>
    <row r="76" spans="1:44" x14ac:dyDescent="0.25">
      <c r="A76" s="9">
        <v>5</v>
      </c>
      <c r="B76" s="10" t="s">
        <v>87</v>
      </c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v>44</v>
      </c>
      <c r="T76" s="10">
        <v>94</v>
      </c>
      <c r="U76" s="10">
        <v>141</v>
      </c>
      <c r="V76" s="10">
        <v>55</v>
      </c>
      <c r="W76" s="10">
        <v>110</v>
      </c>
      <c r="X76" s="10">
        <v>113</v>
      </c>
      <c r="Y76" s="10">
        <v>38.5</v>
      </c>
      <c r="Z76" s="10">
        <v>119.5</v>
      </c>
      <c r="AA76" s="10">
        <v>121</v>
      </c>
      <c r="AB76" s="10">
        <v>142</v>
      </c>
      <c r="AC76" s="10">
        <v>96</v>
      </c>
      <c r="AD76" s="10">
        <v>13</v>
      </c>
      <c r="AE76" s="10">
        <v>11</v>
      </c>
      <c r="AF76" s="11" t="s">
        <v>72</v>
      </c>
      <c r="AG76" s="11" t="s">
        <v>72</v>
      </c>
      <c r="AH76" s="9"/>
      <c r="AI76" s="10"/>
      <c r="AJ76" s="10"/>
      <c r="AK76" s="10"/>
      <c r="AL76" s="12">
        <f>SUM(S76:AK76)</f>
        <v>1098</v>
      </c>
      <c r="AM76" s="10">
        <v>70</v>
      </c>
      <c r="AN76" s="13">
        <f t="shared" si="3"/>
        <v>15.685714285714285</v>
      </c>
      <c r="AO76" s="14">
        <v>19</v>
      </c>
      <c r="AP76" s="15">
        <v>1</v>
      </c>
      <c r="AQ76" s="14">
        <v>0</v>
      </c>
      <c r="AR76" s="8"/>
    </row>
    <row r="77" spans="1:44" x14ac:dyDescent="0.25">
      <c r="A77" s="9">
        <v>6</v>
      </c>
      <c r="B77" s="10" t="s">
        <v>88</v>
      </c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26</v>
      </c>
      <c r="R77" s="10"/>
      <c r="S77" s="10"/>
      <c r="T77" s="10"/>
      <c r="U77" s="10"/>
      <c r="V77" s="10">
        <v>89</v>
      </c>
      <c r="W77" s="10">
        <v>19</v>
      </c>
      <c r="X77" s="10"/>
      <c r="Y77" s="10"/>
      <c r="Z77" s="10"/>
      <c r="AA77" s="10">
        <v>17</v>
      </c>
      <c r="AB77" s="10">
        <v>151</v>
      </c>
      <c r="AC77" s="10">
        <v>80</v>
      </c>
      <c r="AD77" s="10">
        <v>116</v>
      </c>
      <c r="AE77" s="10"/>
      <c r="AF77" s="11" t="s">
        <v>68</v>
      </c>
      <c r="AG77" s="11" t="s">
        <v>68</v>
      </c>
      <c r="AH77" s="9">
        <v>102</v>
      </c>
      <c r="AI77" s="10">
        <v>109</v>
      </c>
      <c r="AJ77" s="10"/>
      <c r="AK77" s="10"/>
      <c r="AL77" s="12">
        <f>SUM(Q77:AK77)</f>
        <v>709</v>
      </c>
      <c r="AM77" s="10">
        <v>47</v>
      </c>
      <c r="AN77" s="13">
        <f t="shared" si="3"/>
        <v>15.085106382978724</v>
      </c>
      <c r="AO77" s="14">
        <v>7</v>
      </c>
      <c r="AP77" s="15">
        <v>1</v>
      </c>
      <c r="AQ77" s="14">
        <v>0</v>
      </c>
      <c r="AR77" s="8"/>
    </row>
    <row r="78" spans="1:44" x14ac:dyDescent="0.25">
      <c r="A78" s="9">
        <v>7</v>
      </c>
      <c r="B78" s="10" t="s">
        <v>89</v>
      </c>
      <c r="C78" s="11"/>
      <c r="D78" s="10"/>
      <c r="E78" s="10"/>
      <c r="F78" s="10">
        <v>60</v>
      </c>
      <c r="G78" s="10">
        <v>18</v>
      </c>
      <c r="H78" s="10">
        <v>66</v>
      </c>
      <c r="I78" s="10">
        <v>86</v>
      </c>
      <c r="J78" s="10">
        <v>99</v>
      </c>
      <c r="K78" s="10">
        <v>50</v>
      </c>
      <c r="L78" s="10">
        <v>48</v>
      </c>
      <c r="M78" s="10">
        <v>57</v>
      </c>
      <c r="N78" s="10">
        <v>107</v>
      </c>
      <c r="O78" s="10">
        <v>102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1" t="s">
        <v>73</v>
      </c>
      <c r="AG78" s="11" t="s">
        <v>73</v>
      </c>
      <c r="AH78" s="9"/>
      <c r="AI78" s="10"/>
      <c r="AJ78" s="10"/>
      <c r="AK78" s="10"/>
      <c r="AL78" s="12">
        <f>SUM(F78:AK78)</f>
        <v>693</v>
      </c>
      <c r="AM78" s="10">
        <v>57</v>
      </c>
      <c r="AN78" s="13">
        <f t="shared" si="3"/>
        <v>12.157894736842104</v>
      </c>
      <c r="AO78" s="14">
        <v>9</v>
      </c>
      <c r="AP78" s="15">
        <v>1</v>
      </c>
      <c r="AQ78" s="14">
        <v>0</v>
      </c>
      <c r="AR78" s="8"/>
    </row>
    <row r="79" spans="1:44" x14ac:dyDescent="0.25">
      <c r="A79" s="9">
        <v>8</v>
      </c>
      <c r="B79" s="10" t="s">
        <v>90</v>
      </c>
      <c r="C79" s="11"/>
      <c r="D79" s="10">
        <v>117</v>
      </c>
      <c r="E79" s="10">
        <v>119</v>
      </c>
      <c r="F79" s="10">
        <v>115</v>
      </c>
      <c r="G79" s="10">
        <v>69</v>
      </c>
      <c r="H79" s="10">
        <v>75</v>
      </c>
      <c r="I79" s="10">
        <v>76</v>
      </c>
      <c r="J79" s="10"/>
      <c r="K79" s="10"/>
      <c r="L79" s="10"/>
      <c r="M79" s="10">
        <v>8</v>
      </c>
      <c r="N79" s="10">
        <v>66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1" t="s">
        <v>74</v>
      </c>
      <c r="AG79" s="11" t="s">
        <v>74</v>
      </c>
      <c r="AH79" s="9"/>
      <c r="AI79" s="10"/>
      <c r="AJ79" s="10"/>
      <c r="AK79" s="10"/>
      <c r="AL79" s="12">
        <f>SUM(D79:AK79)</f>
        <v>645</v>
      </c>
      <c r="AM79" s="10">
        <v>45</v>
      </c>
      <c r="AN79" s="13">
        <f t="shared" si="3"/>
        <v>14.333333333333334</v>
      </c>
      <c r="AO79" s="14">
        <v>12</v>
      </c>
      <c r="AP79" s="15">
        <v>3</v>
      </c>
      <c r="AQ79" s="14">
        <v>0</v>
      </c>
      <c r="AR79" s="8"/>
    </row>
    <row r="80" spans="1:44" x14ac:dyDescent="0.25">
      <c r="A80" s="9">
        <v>9</v>
      </c>
      <c r="B80" s="10" t="s">
        <v>91</v>
      </c>
      <c r="C80" s="11"/>
      <c r="D80" s="10">
        <v>110</v>
      </c>
      <c r="E80" s="10">
        <v>119</v>
      </c>
      <c r="F80" s="10"/>
      <c r="G80" s="10">
        <v>82</v>
      </c>
      <c r="H80" s="10">
        <v>50</v>
      </c>
      <c r="I80" s="10">
        <v>102</v>
      </c>
      <c r="J80" s="10">
        <v>48</v>
      </c>
      <c r="K80" s="10">
        <v>48</v>
      </c>
      <c r="L80" s="10">
        <v>11</v>
      </c>
      <c r="M80" s="10"/>
      <c r="N80" s="10">
        <v>61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1"/>
      <c r="AG80" s="11"/>
      <c r="AH80" s="9"/>
      <c r="AI80" s="10"/>
      <c r="AJ80" s="10"/>
      <c r="AK80" s="10"/>
      <c r="AL80" s="12">
        <f>SUM(D80:AK80)</f>
        <v>631</v>
      </c>
      <c r="AM80" s="10">
        <v>41</v>
      </c>
      <c r="AN80" s="13">
        <f t="shared" si="3"/>
        <v>15.390243902439025</v>
      </c>
      <c r="AO80" s="14">
        <v>14</v>
      </c>
      <c r="AP80" s="14">
        <v>0</v>
      </c>
      <c r="AQ80" s="14">
        <v>0</v>
      </c>
      <c r="AR80" s="8"/>
    </row>
    <row r="81" spans="1:44" x14ac:dyDescent="0.25">
      <c r="A81" s="9">
        <v>10</v>
      </c>
      <c r="B81" s="10" t="s">
        <v>92</v>
      </c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>
        <v>92</v>
      </c>
      <c r="AC81" s="10">
        <v>100</v>
      </c>
      <c r="AD81" s="10">
        <v>165</v>
      </c>
      <c r="AE81" s="10">
        <v>121</v>
      </c>
      <c r="AF81" s="11" t="s">
        <v>75</v>
      </c>
      <c r="AG81" s="11" t="s">
        <v>75</v>
      </c>
      <c r="AH81" s="9">
        <v>107</v>
      </c>
      <c r="AI81" s="10">
        <v>32</v>
      </c>
      <c r="AJ81" s="10"/>
      <c r="AK81" s="10"/>
      <c r="AL81" s="12">
        <f>SUM(AB81:AK81)</f>
        <v>617</v>
      </c>
      <c r="AM81" s="10">
        <v>36</v>
      </c>
      <c r="AN81" s="13">
        <f t="shared" si="3"/>
        <v>17.138888888888889</v>
      </c>
      <c r="AO81" s="14">
        <v>18</v>
      </c>
      <c r="AP81" s="15">
        <v>3</v>
      </c>
      <c r="AQ81" s="14">
        <v>0</v>
      </c>
      <c r="AR81" s="8"/>
    </row>
    <row r="82" spans="1:44" x14ac:dyDescent="0.25">
      <c r="A82" s="9">
        <v>11</v>
      </c>
      <c r="B82" s="10" t="s">
        <v>93</v>
      </c>
      <c r="C82" s="11"/>
      <c r="D82" s="10"/>
      <c r="E82" s="10">
        <v>62</v>
      </c>
      <c r="F82" s="10">
        <v>89</v>
      </c>
      <c r="G82" s="10">
        <v>55</v>
      </c>
      <c r="H82" s="10">
        <v>92</v>
      </c>
      <c r="I82" s="10">
        <v>112</v>
      </c>
      <c r="J82" s="10">
        <v>35</v>
      </c>
      <c r="K82" s="10"/>
      <c r="L82" s="10"/>
      <c r="M82" s="10"/>
      <c r="N82" s="10"/>
      <c r="O82" s="10"/>
      <c r="P82" s="10"/>
      <c r="Q82" s="10"/>
      <c r="R82" s="10"/>
      <c r="S82" s="10"/>
      <c r="T82" s="10">
        <v>11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1" t="s">
        <v>68</v>
      </c>
      <c r="AG82" s="11" t="s">
        <v>68</v>
      </c>
      <c r="AH82" s="9"/>
      <c r="AI82" s="10"/>
      <c r="AJ82" s="10"/>
      <c r="AK82" s="10"/>
      <c r="AL82" s="12">
        <f>SUM(E82:AK82)</f>
        <v>456</v>
      </c>
      <c r="AM82" s="10">
        <v>31</v>
      </c>
      <c r="AN82" s="13">
        <f t="shared" si="3"/>
        <v>14.709677419354838</v>
      </c>
      <c r="AO82" s="14">
        <v>8</v>
      </c>
      <c r="AP82" s="15">
        <v>2</v>
      </c>
      <c r="AQ82" s="14">
        <v>0</v>
      </c>
      <c r="AR82" s="8"/>
    </row>
    <row r="83" spans="1:44" x14ac:dyDescent="0.25">
      <c r="A83" s="9">
        <v>12</v>
      </c>
      <c r="B83" s="10" t="s">
        <v>94</v>
      </c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>
        <v>9</v>
      </c>
      <c r="O83" s="10">
        <v>114</v>
      </c>
      <c r="P83" s="10">
        <v>133</v>
      </c>
      <c r="Q83" s="10">
        <v>138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1" t="s">
        <v>76</v>
      </c>
      <c r="AG83" s="11" t="s">
        <v>76</v>
      </c>
      <c r="AH83" s="9"/>
      <c r="AI83" s="10"/>
      <c r="AJ83" s="10"/>
      <c r="AK83" s="10"/>
      <c r="AL83" s="12">
        <f>SUM(N83:AK83)</f>
        <v>394</v>
      </c>
      <c r="AM83" s="10">
        <v>25</v>
      </c>
      <c r="AN83" s="13">
        <f t="shared" si="3"/>
        <v>15.76</v>
      </c>
      <c r="AO83" s="14">
        <v>9</v>
      </c>
      <c r="AP83" s="15">
        <v>1</v>
      </c>
      <c r="AQ83" s="14">
        <v>0</v>
      </c>
      <c r="AR83" s="8"/>
    </row>
    <row r="84" spans="1:44" x14ac:dyDescent="0.25">
      <c r="A84" s="9">
        <v>13</v>
      </c>
      <c r="B84" s="10" t="s">
        <v>95</v>
      </c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>
        <v>35</v>
      </c>
      <c r="Y84" s="10">
        <v>141</v>
      </c>
      <c r="Z84" s="10">
        <v>147</v>
      </c>
      <c r="AA84" s="10">
        <v>55</v>
      </c>
      <c r="AB84" s="10"/>
      <c r="AC84" s="10"/>
      <c r="AD84" s="10"/>
      <c r="AE84" s="10"/>
      <c r="AF84" s="11" t="s">
        <v>77</v>
      </c>
      <c r="AG84" s="11" t="s">
        <v>77</v>
      </c>
      <c r="AH84" s="9"/>
      <c r="AI84" s="10"/>
      <c r="AJ84" s="10"/>
      <c r="AK84" s="10"/>
      <c r="AL84" s="12">
        <f>SUM(X84:AK84)</f>
        <v>378</v>
      </c>
      <c r="AM84" s="10">
        <v>27</v>
      </c>
      <c r="AN84" s="13">
        <f t="shared" si="3"/>
        <v>14</v>
      </c>
      <c r="AO84" s="14">
        <v>2</v>
      </c>
      <c r="AP84" s="14">
        <v>0</v>
      </c>
      <c r="AQ84" s="14">
        <v>0</v>
      </c>
      <c r="AR84" s="8"/>
    </row>
    <row r="85" spans="1:44" x14ac:dyDescent="0.25">
      <c r="A85" s="9">
        <v>14</v>
      </c>
      <c r="B85" s="10" t="s">
        <v>96</v>
      </c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>
        <v>30</v>
      </c>
      <c r="N85" s="10">
        <v>132</v>
      </c>
      <c r="O85" s="10">
        <v>50</v>
      </c>
      <c r="P85" s="10">
        <v>124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1" t="s">
        <v>71</v>
      </c>
      <c r="AG85" s="11" t="s">
        <v>71</v>
      </c>
      <c r="AH85" s="9"/>
      <c r="AI85" s="10"/>
      <c r="AJ85" s="10"/>
      <c r="AK85" s="10"/>
      <c r="AL85" s="12">
        <f>SUM(M85:AK85)</f>
        <v>336</v>
      </c>
      <c r="AM85" s="10">
        <v>23</v>
      </c>
      <c r="AN85" s="13">
        <f t="shared" si="3"/>
        <v>14.608695652173912</v>
      </c>
      <c r="AO85" s="14">
        <v>6</v>
      </c>
      <c r="AP85" s="15">
        <v>1</v>
      </c>
      <c r="AQ85" s="14">
        <v>0</v>
      </c>
      <c r="AR85" s="8"/>
    </row>
    <row r="86" spans="1:44" x14ac:dyDescent="0.25">
      <c r="A86" s="9">
        <v>15</v>
      </c>
      <c r="B86" s="10" t="s">
        <v>97</v>
      </c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v>41.5</v>
      </c>
      <c r="Q86" s="10">
        <v>33</v>
      </c>
      <c r="R86" s="10">
        <v>104</v>
      </c>
      <c r="S86" s="10">
        <v>85</v>
      </c>
      <c r="T86" s="10"/>
      <c r="U86" s="10">
        <v>72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1" t="s">
        <v>70</v>
      </c>
      <c r="AG86" s="11" t="s">
        <v>70</v>
      </c>
      <c r="AH86" s="9"/>
      <c r="AI86" s="10"/>
      <c r="AJ86" s="10"/>
      <c r="AK86" s="10"/>
      <c r="AL86" s="12">
        <f>SUM(P86:AK86)</f>
        <v>335.5</v>
      </c>
      <c r="AM86" s="10">
        <v>30</v>
      </c>
      <c r="AN86" s="13">
        <f t="shared" si="3"/>
        <v>11.183333333333334</v>
      </c>
      <c r="AO86" s="14">
        <v>3</v>
      </c>
      <c r="AP86" s="14">
        <v>0</v>
      </c>
      <c r="AQ86" s="14">
        <v>0</v>
      </c>
      <c r="AR86" s="8"/>
    </row>
    <row r="87" spans="1:44" x14ac:dyDescent="0.25">
      <c r="A87" s="9">
        <v>16</v>
      </c>
      <c r="B87" s="10" t="s">
        <v>98</v>
      </c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>
        <v>150</v>
      </c>
      <c r="AE87" s="10">
        <v>94</v>
      </c>
      <c r="AF87" s="11" t="s">
        <v>71</v>
      </c>
      <c r="AG87" s="11" t="s">
        <v>71</v>
      </c>
      <c r="AH87" s="9">
        <v>82</v>
      </c>
      <c r="AI87" s="10"/>
      <c r="AJ87" s="10"/>
      <c r="AK87" s="10"/>
      <c r="AL87" s="12">
        <f>SUM(AD87:AK87)</f>
        <v>326</v>
      </c>
      <c r="AM87" s="10">
        <v>22</v>
      </c>
      <c r="AN87" s="13">
        <f t="shared" si="3"/>
        <v>14.818181818181818</v>
      </c>
      <c r="AO87" s="14">
        <v>4</v>
      </c>
      <c r="AP87" s="14">
        <v>0</v>
      </c>
      <c r="AQ87" s="14">
        <v>0</v>
      </c>
      <c r="AR87" s="8"/>
    </row>
    <row r="88" spans="1:44" x14ac:dyDescent="0.25">
      <c r="A88" s="9">
        <v>17</v>
      </c>
      <c r="B88" s="10" t="s">
        <v>99</v>
      </c>
      <c r="C88" s="11"/>
      <c r="D88" s="10"/>
      <c r="E88" s="10"/>
      <c r="F88" s="10"/>
      <c r="G88" s="10"/>
      <c r="H88" s="10"/>
      <c r="I88" s="10"/>
      <c r="J88" s="10">
        <v>70</v>
      </c>
      <c r="K88" s="10">
        <v>57</v>
      </c>
      <c r="L88" s="10">
        <v>71</v>
      </c>
      <c r="M88" s="10">
        <v>76</v>
      </c>
      <c r="N88" s="10">
        <v>8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1"/>
      <c r="AG88" s="11"/>
      <c r="AH88" s="9"/>
      <c r="AI88" s="10"/>
      <c r="AJ88" s="10"/>
      <c r="AK88" s="10"/>
      <c r="AL88" s="12">
        <f>SUM(J88:AK88)</f>
        <v>282</v>
      </c>
      <c r="AM88" s="10">
        <v>22</v>
      </c>
      <c r="AN88" s="13">
        <f t="shared" si="3"/>
        <v>12.818181818181818</v>
      </c>
      <c r="AO88" s="14">
        <v>3</v>
      </c>
      <c r="AP88" s="14">
        <v>0</v>
      </c>
      <c r="AQ88" s="14">
        <v>0</v>
      </c>
      <c r="AR88" s="8"/>
    </row>
    <row r="89" spans="1:44" x14ac:dyDescent="0.25">
      <c r="A89" s="9">
        <v>18</v>
      </c>
      <c r="B89" s="10" t="s">
        <v>59</v>
      </c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>
        <v>49</v>
      </c>
      <c r="AE89" s="10">
        <v>116</v>
      </c>
      <c r="AF89" s="11" t="s">
        <v>78</v>
      </c>
      <c r="AG89" s="11" t="s">
        <v>78</v>
      </c>
      <c r="AH89" s="9">
        <v>65</v>
      </c>
      <c r="AI89" s="10"/>
      <c r="AJ89" s="10"/>
      <c r="AK89" s="10"/>
      <c r="AL89" s="12">
        <f>SUM(AD89:AK89)</f>
        <v>230</v>
      </c>
      <c r="AM89" s="10">
        <v>16</v>
      </c>
      <c r="AN89" s="13">
        <f t="shared" si="3"/>
        <v>14.375</v>
      </c>
      <c r="AO89" s="14">
        <v>1</v>
      </c>
      <c r="AP89" s="14">
        <v>0</v>
      </c>
      <c r="AQ89" s="14">
        <v>0</v>
      </c>
      <c r="AR89" s="8"/>
    </row>
    <row r="90" spans="1:44" x14ac:dyDescent="0.25">
      <c r="A90" s="9">
        <v>19</v>
      </c>
      <c r="B90" s="10" t="s">
        <v>100</v>
      </c>
      <c r="C90" s="11"/>
      <c r="D90" s="10"/>
      <c r="E90" s="10"/>
      <c r="F90" s="10"/>
      <c r="G90" s="10"/>
      <c r="H90" s="10"/>
      <c r="I90" s="10"/>
      <c r="J90" s="10">
        <v>67</v>
      </c>
      <c r="K90" s="10">
        <v>98</v>
      </c>
      <c r="L90" s="10">
        <v>52</v>
      </c>
      <c r="M90" s="10">
        <v>11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1" t="s">
        <v>79</v>
      </c>
      <c r="AG90" s="11" t="s">
        <v>79</v>
      </c>
      <c r="AH90" s="9"/>
      <c r="AI90" s="10"/>
      <c r="AJ90" s="10"/>
      <c r="AK90" s="10"/>
      <c r="AL90" s="12">
        <f>SUM(J90:AK90)</f>
        <v>228</v>
      </c>
      <c r="AM90" s="10">
        <v>18</v>
      </c>
      <c r="AN90" s="13">
        <f t="shared" si="3"/>
        <v>12.666666666666666</v>
      </c>
      <c r="AO90" s="14">
        <v>3</v>
      </c>
      <c r="AP90" s="14">
        <v>0</v>
      </c>
      <c r="AQ90" s="14">
        <v>0</v>
      </c>
      <c r="AR90" s="8"/>
    </row>
    <row r="91" spans="1:44" x14ac:dyDescent="0.25">
      <c r="A91" s="9">
        <v>20</v>
      </c>
      <c r="B91" s="10" t="s">
        <v>102</v>
      </c>
      <c r="C91" s="11"/>
      <c r="D91" s="10"/>
      <c r="E91" s="10">
        <v>62</v>
      </c>
      <c r="F91" s="10">
        <v>81</v>
      </c>
      <c r="G91" s="10">
        <v>84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" t="s">
        <v>80</v>
      </c>
      <c r="AG91" s="11" t="s">
        <v>80</v>
      </c>
      <c r="AH91" s="9"/>
      <c r="AI91" s="10"/>
      <c r="AJ91" s="10"/>
      <c r="AK91" s="10"/>
      <c r="AL91" s="12">
        <f>SUM(E91:AK91)</f>
        <v>227</v>
      </c>
      <c r="AM91" s="10">
        <v>18</v>
      </c>
      <c r="AN91" s="13">
        <f t="shared" si="3"/>
        <v>12.611111111111111</v>
      </c>
      <c r="AO91" s="14">
        <v>3</v>
      </c>
      <c r="AP91" s="15">
        <v>1</v>
      </c>
      <c r="AQ91" s="14">
        <v>0</v>
      </c>
      <c r="AR91" s="8"/>
    </row>
    <row r="92" spans="1:44" x14ac:dyDescent="0.25">
      <c r="A92" s="9">
        <v>21</v>
      </c>
      <c r="B92" s="10" t="s">
        <v>103</v>
      </c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>
        <v>86</v>
      </c>
      <c r="O92" s="10">
        <v>105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1" t="s">
        <v>79</v>
      </c>
      <c r="AG92" s="11" t="s">
        <v>79</v>
      </c>
      <c r="AH92" s="9"/>
      <c r="AI92" s="10"/>
      <c r="AJ92" s="10"/>
      <c r="AK92" s="10"/>
      <c r="AL92" s="12">
        <f>SUM(N92:AK92)</f>
        <v>191</v>
      </c>
      <c r="AM92" s="10">
        <v>12</v>
      </c>
      <c r="AN92" s="13">
        <f t="shared" si="3"/>
        <v>15.916666666666666</v>
      </c>
      <c r="AO92" s="14">
        <v>5</v>
      </c>
      <c r="AP92" s="14">
        <v>0</v>
      </c>
      <c r="AQ92" s="14">
        <v>0</v>
      </c>
      <c r="AR92" s="8"/>
    </row>
    <row r="93" spans="1:44" x14ac:dyDescent="0.25">
      <c r="A93" s="9">
        <v>22</v>
      </c>
      <c r="B93" s="10" t="s">
        <v>104</v>
      </c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>
        <v>54</v>
      </c>
      <c r="AF93" s="11" t="s">
        <v>76</v>
      </c>
      <c r="AG93" s="11" t="s">
        <v>76</v>
      </c>
      <c r="AH93" s="9">
        <v>62</v>
      </c>
      <c r="AI93" s="10">
        <v>50</v>
      </c>
      <c r="AJ93" s="10"/>
      <c r="AK93" s="10"/>
      <c r="AL93" s="12">
        <f>SUM(AE93:AK93)</f>
        <v>166</v>
      </c>
      <c r="AM93" s="10">
        <v>15</v>
      </c>
      <c r="AN93" s="13">
        <f t="shared" si="3"/>
        <v>11.066666666666666</v>
      </c>
      <c r="AO93" s="14">
        <v>0</v>
      </c>
      <c r="AP93" s="14">
        <v>0</v>
      </c>
      <c r="AQ93" s="14">
        <v>0</v>
      </c>
      <c r="AR93" s="8"/>
    </row>
    <row r="94" spans="1:44" x14ac:dyDescent="0.25">
      <c r="A94" s="9">
        <v>23</v>
      </c>
      <c r="B94" s="10" t="s">
        <v>105</v>
      </c>
      <c r="C94" s="11"/>
      <c r="D94" s="10"/>
      <c r="E94" s="10"/>
      <c r="F94" s="10"/>
      <c r="G94" s="10"/>
      <c r="H94" s="10">
        <v>20</v>
      </c>
      <c r="I94" s="10">
        <v>62</v>
      </c>
      <c r="J94" s="10">
        <v>75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1" t="s">
        <v>68</v>
      </c>
      <c r="AG94" s="11" t="s">
        <v>68</v>
      </c>
      <c r="AH94" s="9"/>
      <c r="AI94" s="10"/>
      <c r="AJ94" s="10"/>
      <c r="AK94" s="10"/>
      <c r="AL94" s="12">
        <f>SUM(H94:AK94)</f>
        <v>157</v>
      </c>
      <c r="AM94" s="10">
        <v>10</v>
      </c>
      <c r="AN94" s="13">
        <f t="shared" si="3"/>
        <v>15.7</v>
      </c>
      <c r="AO94" s="14">
        <v>2</v>
      </c>
      <c r="AP94" s="14">
        <v>0</v>
      </c>
      <c r="AQ94" s="14">
        <v>0</v>
      </c>
      <c r="AR94" s="8"/>
    </row>
    <row r="95" spans="1:44" x14ac:dyDescent="0.25">
      <c r="A95" s="9">
        <v>24</v>
      </c>
      <c r="B95" s="10" t="s">
        <v>106</v>
      </c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1"/>
      <c r="AG95" s="11"/>
      <c r="AH95" s="9">
        <v>88</v>
      </c>
      <c r="AI95" s="10">
        <v>58</v>
      </c>
      <c r="AJ95" s="10"/>
      <c r="AK95" s="10"/>
      <c r="AL95" s="12">
        <f>SUM(AH95:AK95)</f>
        <v>146</v>
      </c>
      <c r="AM95" s="10">
        <v>10</v>
      </c>
      <c r="AN95" s="13">
        <f t="shared" si="3"/>
        <v>14.6</v>
      </c>
      <c r="AO95" s="14">
        <v>1</v>
      </c>
      <c r="AP95" s="14">
        <v>0</v>
      </c>
      <c r="AQ95" s="14">
        <v>0</v>
      </c>
      <c r="AR95" s="8"/>
    </row>
    <row r="96" spans="1:44" x14ac:dyDescent="0.25">
      <c r="A96" s="9">
        <v>25</v>
      </c>
      <c r="B96" s="10" t="s">
        <v>107</v>
      </c>
      <c r="C96" s="11"/>
      <c r="D96" s="10">
        <v>39</v>
      </c>
      <c r="E96" s="10">
        <v>65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1"/>
      <c r="AG96" s="11"/>
      <c r="AH96" s="9"/>
      <c r="AI96" s="10"/>
      <c r="AJ96" s="10"/>
      <c r="AK96" s="10"/>
      <c r="AL96" s="12">
        <f>SUM(D96:AK96)</f>
        <v>104</v>
      </c>
      <c r="AM96" s="10">
        <v>10</v>
      </c>
      <c r="AN96" s="13">
        <f t="shared" si="3"/>
        <v>10.4</v>
      </c>
      <c r="AO96" s="14">
        <v>0</v>
      </c>
      <c r="AP96" s="14">
        <v>0</v>
      </c>
      <c r="AQ96" s="14">
        <v>0</v>
      </c>
      <c r="AR96" s="8"/>
    </row>
    <row r="97" spans="1:44" x14ac:dyDescent="0.25">
      <c r="A97" s="9">
        <v>26</v>
      </c>
      <c r="B97" s="10" t="s">
        <v>101</v>
      </c>
      <c r="C97" s="11"/>
      <c r="D97" s="10"/>
      <c r="E97" s="10"/>
      <c r="F97" s="10"/>
      <c r="G97" s="10"/>
      <c r="H97" s="10">
        <v>78</v>
      </c>
      <c r="I97" s="10">
        <v>18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1"/>
      <c r="AG97" s="11"/>
      <c r="AH97" s="9"/>
      <c r="AI97" s="10"/>
      <c r="AJ97" s="10"/>
      <c r="AK97" s="10"/>
      <c r="AL97" s="12">
        <f>SUM(H97:AK97)</f>
        <v>96</v>
      </c>
      <c r="AM97" s="10">
        <v>9</v>
      </c>
      <c r="AN97" s="13">
        <f t="shared" si="3"/>
        <v>10.666666666666666</v>
      </c>
      <c r="AO97" s="14">
        <v>2</v>
      </c>
      <c r="AP97" s="14">
        <v>0</v>
      </c>
      <c r="AQ97" s="14">
        <v>0</v>
      </c>
      <c r="AR97" s="8"/>
    </row>
    <row r="98" spans="1:44" x14ac:dyDescent="0.25">
      <c r="A98" s="9">
        <v>27</v>
      </c>
      <c r="B98" s="10" t="s">
        <v>208</v>
      </c>
      <c r="C98" s="11"/>
      <c r="D98" s="10"/>
      <c r="E98" s="10"/>
      <c r="F98" s="10"/>
      <c r="G98" s="10"/>
      <c r="H98" s="10"/>
      <c r="I98" s="10"/>
      <c r="J98" s="10"/>
      <c r="K98" s="10"/>
      <c r="L98" s="10">
        <v>88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1"/>
      <c r="AG98" s="11"/>
      <c r="AH98" s="9"/>
      <c r="AI98" s="10"/>
      <c r="AJ98" s="10"/>
      <c r="AK98" s="10"/>
      <c r="AL98" s="12">
        <f>SUM(K98:AK98)</f>
        <v>88</v>
      </c>
      <c r="AM98" s="10">
        <v>6</v>
      </c>
      <c r="AN98" s="13">
        <f t="shared" si="3"/>
        <v>14.666666666666666</v>
      </c>
      <c r="AO98" s="14">
        <v>3</v>
      </c>
      <c r="AP98" s="15">
        <v>1</v>
      </c>
      <c r="AQ98" s="14">
        <v>0</v>
      </c>
      <c r="AR98" s="8"/>
    </row>
    <row r="99" spans="1:44" x14ac:dyDescent="0.25">
      <c r="A99" s="9">
        <v>28</v>
      </c>
      <c r="B99" s="10" t="s">
        <v>108</v>
      </c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>
        <v>83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1"/>
      <c r="AG99" s="11"/>
      <c r="AH99" s="9"/>
      <c r="AI99" s="10"/>
      <c r="AJ99" s="10"/>
      <c r="AK99" s="10"/>
      <c r="AL99" s="12">
        <f>SUM(M99:AK99)</f>
        <v>83</v>
      </c>
      <c r="AM99" s="10">
        <v>5</v>
      </c>
      <c r="AN99" s="13">
        <f t="shared" si="3"/>
        <v>16.600000000000001</v>
      </c>
      <c r="AO99" s="14">
        <v>2</v>
      </c>
      <c r="AP99" s="15">
        <v>1</v>
      </c>
      <c r="AQ99" s="14">
        <v>0</v>
      </c>
      <c r="AR99" s="8"/>
    </row>
    <row r="100" spans="1:44" x14ac:dyDescent="0.25">
      <c r="A100" s="9">
        <v>29</v>
      </c>
      <c r="B100" s="10" t="s">
        <v>110</v>
      </c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>
        <v>83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1"/>
      <c r="AG100" s="11"/>
      <c r="AH100" s="9"/>
      <c r="AI100" s="10"/>
      <c r="AJ100" s="10"/>
      <c r="AK100" s="10"/>
      <c r="AL100" s="12">
        <f>SUM(M100:AK100)</f>
        <v>83</v>
      </c>
      <c r="AM100" s="10">
        <v>5</v>
      </c>
      <c r="AN100" s="13">
        <f t="shared" si="3"/>
        <v>16.600000000000001</v>
      </c>
      <c r="AO100" s="14">
        <v>2</v>
      </c>
      <c r="AP100" s="15">
        <v>1</v>
      </c>
      <c r="AQ100" s="14">
        <v>0</v>
      </c>
      <c r="AR100" s="8"/>
    </row>
    <row r="101" spans="1:44" x14ac:dyDescent="0.25">
      <c r="A101" s="9">
        <v>30</v>
      </c>
      <c r="B101" s="10" t="s">
        <v>111</v>
      </c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>
        <v>60</v>
      </c>
      <c r="AF101" s="11"/>
      <c r="AG101" s="11"/>
      <c r="AH101" s="9">
        <v>22</v>
      </c>
      <c r="AI101" s="10"/>
      <c r="AJ101" s="10"/>
      <c r="AK101" s="10"/>
      <c r="AL101" s="12">
        <f>SUM(AE101:AK101)</f>
        <v>82</v>
      </c>
      <c r="AM101" s="10">
        <v>7</v>
      </c>
      <c r="AN101" s="13">
        <f t="shared" si="3"/>
        <v>11.714285714285714</v>
      </c>
      <c r="AO101" s="14">
        <v>0</v>
      </c>
      <c r="AP101" s="14">
        <v>0</v>
      </c>
      <c r="AQ101" s="14">
        <v>0</v>
      </c>
      <c r="AR101" s="8"/>
    </row>
    <row r="102" spans="1:44" x14ac:dyDescent="0.25">
      <c r="A102" s="9">
        <v>31</v>
      </c>
      <c r="B102" s="10" t="s">
        <v>112</v>
      </c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1"/>
      <c r="AG102" s="11"/>
      <c r="AH102" s="9"/>
      <c r="AI102" s="10">
        <v>81</v>
      </c>
      <c r="AJ102" s="10"/>
      <c r="AK102" s="10"/>
      <c r="AL102" s="12">
        <f>SUM(AI102:AK102)</f>
        <v>81</v>
      </c>
      <c r="AM102" s="10">
        <v>6</v>
      </c>
      <c r="AN102" s="13">
        <f t="shared" si="3"/>
        <v>13.5</v>
      </c>
      <c r="AO102" s="14">
        <v>0</v>
      </c>
      <c r="AP102" s="14">
        <v>0</v>
      </c>
      <c r="AQ102" s="14">
        <v>0</v>
      </c>
      <c r="AR102" s="8"/>
    </row>
    <row r="103" spans="1:44" x14ac:dyDescent="0.25">
      <c r="A103" s="9">
        <v>32</v>
      </c>
      <c r="B103" s="10" t="s">
        <v>109</v>
      </c>
      <c r="C103" s="11"/>
      <c r="D103" s="10"/>
      <c r="E103" s="10"/>
      <c r="F103" s="10"/>
      <c r="G103" s="10"/>
      <c r="H103" s="10"/>
      <c r="I103" s="10"/>
      <c r="J103" s="10"/>
      <c r="K103" s="10">
        <v>28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1"/>
      <c r="AG103" s="11"/>
      <c r="AH103" s="9"/>
      <c r="AI103" s="10"/>
      <c r="AJ103" s="10"/>
      <c r="AK103" s="10"/>
      <c r="AL103" s="12">
        <f>SUM(K103:AK103)</f>
        <v>28</v>
      </c>
      <c r="AM103" s="10">
        <v>2</v>
      </c>
      <c r="AN103" s="13">
        <v>14</v>
      </c>
      <c r="AO103" s="14">
        <v>0</v>
      </c>
      <c r="AP103" s="14">
        <v>0</v>
      </c>
      <c r="AQ103" s="14">
        <v>0</v>
      </c>
      <c r="AR103" s="8"/>
    </row>
    <row r="104" spans="1:44" x14ac:dyDescent="0.25">
      <c r="A104" s="9">
        <v>33</v>
      </c>
      <c r="B104" s="10" t="s">
        <v>113</v>
      </c>
      <c r="C104" s="11"/>
      <c r="D104" s="10"/>
      <c r="E104" s="10"/>
      <c r="F104" s="10">
        <v>12</v>
      </c>
      <c r="G104" s="10"/>
      <c r="H104" s="10"/>
      <c r="I104" s="10">
        <v>2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1"/>
      <c r="AG104" s="11"/>
      <c r="AH104" s="9"/>
      <c r="AI104" s="10"/>
      <c r="AJ104" s="10"/>
      <c r="AK104" s="10"/>
      <c r="AL104" s="12">
        <f>SUM(F104:AK104)</f>
        <v>14</v>
      </c>
      <c r="AM104" s="10">
        <v>2</v>
      </c>
      <c r="AN104" s="13">
        <f>AVERAGE(AL104/AM104)</f>
        <v>7</v>
      </c>
      <c r="AO104" s="14">
        <v>0</v>
      </c>
      <c r="AP104" s="14">
        <v>0</v>
      </c>
      <c r="AQ104" s="14">
        <v>0</v>
      </c>
      <c r="AR104" s="8"/>
    </row>
    <row r="105" spans="1:44" x14ac:dyDescent="0.25">
      <c r="A105" s="9">
        <v>34</v>
      </c>
      <c r="B105" s="10" t="s">
        <v>114</v>
      </c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>
        <v>9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1"/>
      <c r="AG105" s="11"/>
      <c r="AH105" s="9"/>
      <c r="AI105" s="10"/>
      <c r="AJ105" s="10"/>
      <c r="AK105" s="10"/>
      <c r="AL105" s="12">
        <f>SUM(O105:AK105)</f>
        <v>9</v>
      </c>
      <c r="AM105" s="10">
        <v>1</v>
      </c>
      <c r="AN105" s="13">
        <v>9</v>
      </c>
      <c r="AO105" s="14">
        <v>0</v>
      </c>
      <c r="AP105" s="14">
        <v>0</v>
      </c>
      <c r="AQ105" s="14">
        <v>0</v>
      </c>
      <c r="AR105" s="8"/>
    </row>
    <row r="106" spans="1:44" x14ac:dyDescent="0.25">
      <c r="A106" s="9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1"/>
      <c r="AG106" s="11"/>
      <c r="AH106" s="9"/>
      <c r="AI106" s="10"/>
      <c r="AJ106" s="10"/>
      <c r="AK106" s="10"/>
      <c r="AL106" s="12"/>
      <c r="AM106" s="10"/>
      <c r="AN106" s="13"/>
      <c r="AO106" s="14"/>
      <c r="AP106" s="14"/>
      <c r="AQ106" s="14"/>
      <c r="AR106" s="8"/>
    </row>
    <row r="107" spans="1:44" x14ac:dyDescent="0.25">
      <c r="A107" s="9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1"/>
      <c r="AG107" s="11"/>
      <c r="AH107" s="9"/>
      <c r="AI107" s="10"/>
      <c r="AJ107" s="10"/>
      <c r="AK107" s="10"/>
      <c r="AL107" s="12"/>
      <c r="AM107" s="10"/>
      <c r="AN107" s="13"/>
      <c r="AO107" s="14"/>
      <c r="AP107" s="14"/>
      <c r="AQ107" s="14"/>
      <c r="AR107" s="8"/>
    </row>
    <row r="108" spans="1:44" x14ac:dyDescent="0.25">
      <c r="A108" s="9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1"/>
      <c r="AG108" s="11"/>
      <c r="AH108" s="9"/>
      <c r="AI108" s="10"/>
      <c r="AJ108" s="10"/>
      <c r="AK108" s="10"/>
      <c r="AL108" s="12"/>
      <c r="AM108" s="10"/>
      <c r="AN108" s="13"/>
      <c r="AO108" s="14"/>
      <c r="AP108" s="14"/>
      <c r="AQ108" s="14"/>
      <c r="AR108" s="8"/>
    </row>
    <row r="109" spans="1:44" x14ac:dyDescent="0.25">
      <c r="A109" s="9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1"/>
      <c r="AG109" s="11"/>
      <c r="AH109" s="9"/>
      <c r="AI109" s="10"/>
      <c r="AJ109" s="10"/>
      <c r="AK109" s="10"/>
      <c r="AL109" s="12"/>
      <c r="AM109" s="10"/>
      <c r="AN109" s="13"/>
      <c r="AO109" s="14"/>
      <c r="AP109" s="14"/>
      <c r="AQ109" s="14"/>
      <c r="AR109" s="8"/>
    </row>
    <row r="110" spans="1:44" x14ac:dyDescent="0.25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1"/>
      <c r="AG110" s="11"/>
      <c r="AH110" s="9"/>
      <c r="AI110" s="10"/>
      <c r="AJ110" s="10"/>
      <c r="AK110" s="10"/>
      <c r="AL110" s="12"/>
      <c r="AM110" s="10"/>
      <c r="AN110" s="13"/>
      <c r="AO110" s="14"/>
      <c r="AP110" s="14"/>
      <c r="AQ110" s="14"/>
      <c r="AR110" s="8"/>
    </row>
    <row r="111" spans="1:44" x14ac:dyDescent="0.25">
      <c r="A111" s="20" t="s">
        <v>115</v>
      </c>
      <c r="B111" s="20"/>
      <c r="C111" s="6">
        <v>1991</v>
      </c>
      <c r="D111" s="6">
        <v>1992</v>
      </c>
      <c r="E111" s="6">
        <v>1993</v>
      </c>
      <c r="F111" s="6">
        <v>1994</v>
      </c>
      <c r="G111" s="6">
        <v>1995</v>
      </c>
      <c r="H111" s="6">
        <v>1996</v>
      </c>
      <c r="I111" s="6">
        <v>1997</v>
      </c>
      <c r="J111" s="6">
        <v>1998</v>
      </c>
      <c r="K111" s="6">
        <v>1999</v>
      </c>
      <c r="L111" s="6">
        <v>2000</v>
      </c>
      <c r="M111" s="6">
        <v>2001</v>
      </c>
      <c r="N111" s="6">
        <v>2002</v>
      </c>
      <c r="O111" s="6">
        <v>2003</v>
      </c>
      <c r="P111" s="6">
        <v>2004</v>
      </c>
      <c r="Q111" s="6">
        <v>2005</v>
      </c>
      <c r="R111" s="6">
        <v>2006</v>
      </c>
      <c r="S111" s="6">
        <v>2007</v>
      </c>
      <c r="T111" s="6">
        <v>2008</v>
      </c>
      <c r="U111" s="6">
        <v>2009</v>
      </c>
      <c r="V111" s="6">
        <v>2010</v>
      </c>
      <c r="W111" s="6">
        <v>2011</v>
      </c>
      <c r="X111" s="6">
        <v>2012</v>
      </c>
      <c r="Y111" s="6">
        <v>2013</v>
      </c>
      <c r="Z111" s="6">
        <v>2014</v>
      </c>
      <c r="AA111" s="6">
        <v>2015</v>
      </c>
      <c r="AB111" s="6">
        <v>2016</v>
      </c>
      <c r="AC111" s="6">
        <v>20178</v>
      </c>
      <c r="AD111" s="6">
        <v>2018</v>
      </c>
      <c r="AE111" s="6">
        <v>2019</v>
      </c>
      <c r="AF111" s="6">
        <v>2020</v>
      </c>
      <c r="AG111" s="6">
        <v>2021</v>
      </c>
      <c r="AH111" s="6">
        <v>2022</v>
      </c>
      <c r="AI111" s="6">
        <v>2023</v>
      </c>
      <c r="AJ111" s="6">
        <v>2024</v>
      </c>
      <c r="AK111" s="6">
        <v>2025</v>
      </c>
      <c r="AL111" s="7" t="s">
        <v>1</v>
      </c>
      <c r="AM111" s="6" t="s">
        <v>2</v>
      </c>
      <c r="AN111" s="7" t="s">
        <v>3</v>
      </c>
      <c r="AO111" s="6" t="s">
        <v>4</v>
      </c>
      <c r="AP111" s="6" t="s">
        <v>5</v>
      </c>
      <c r="AQ111" s="6" t="s">
        <v>6</v>
      </c>
      <c r="AR111" s="8"/>
    </row>
    <row r="112" spans="1:44" x14ac:dyDescent="0.25">
      <c r="A112" s="9">
        <v>1</v>
      </c>
      <c r="B112" s="10" t="s">
        <v>118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>
        <v>90</v>
      </c>
      <c r="AI112" s="9">
        <v>108</v>
      </c>
      <c r="AJ112" s="9"/>
      <c r="AK112" s="9"/>
      <c r="AL112" s="12">
        <f>SUM(AH112:AK112)</f>
        <v>198</v>
      </c>
      <c r="AM112" s="10">
        <v>11</v>
      </c>
      <c r="AN112" s="13">
        <f t="shared" ref="AN112:AN117" si="4">AVERAGE(AL112/AM112)</f>
        <v>18</v>
      </c>
      <c r="AO112" s="14">
        <v>7</v>
      </c>
      <c r="AP112" s="15">
        <v>1</v>
      </c>
      <c r="AQ112" s="14">
        <v>0</v>
      </c>
      <c r="AR112" s="8"/>
    </row>
    <row r="113" spans="1:44" x14ac:dyDescent="0.25">
      <c r="A113" s="9">
        <v>2</v>
      </c>
      <c r="B113" s="10" t="s">
        <v>116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>
        <v>111</v>
      </c>
      <c r="AI113" s="9">
        <v>83</v>
      </c>
      <c r="AJ113" s="9"/>
      <c r="AK113" s="9"/>
      <c r="AL113" s="12">
        <f>SUM(AH113:AK113)</f>
        <v>194</v>
      </c>
      <c r="AM113" s="10">
        <v>11</v>
      </c>
      <c r="AN113" s="13">
        <f t="shared" si="4"/>
        <v>17.636363636363637</v>
      </c>
      <c r="AO113" s="14">
        <v>4</v>
      </c>
      <c r="AP113" s="15">
        <v>1</v>
      </c>
      <c r="AQ113" s="14">
        <v>0</v>
      </c>
      <c r="AR113" s="8"/>
    </row>
    <row r="114" spans="1:44" x14ac:dyDescent="0.25">
      <c r="A114" s="9">
        <v>3</v>
      </c>
      <c r="B114" s="10" t="s">
        <v>117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>
        <v>92</v>
      </c>
      <c r="AI114" s="9">
        <v>98</v>
      </c>
      <c r="AJ114" s="9"/>
      <c r="AK114" s="9"/>
      <c r="AL114" s="12">
        <f>SUM(AH114:AK114)</f>
        <v>190</v>
      </c>
      <c r="AM114" s="10">
        <v>12</v>
      </c>
      <c r="AN114" s="13">
        <f t="shared" si="4"/>
        <v>15.833333333333334</v>
      </c>
      <c r="AO114" s="14">
        <v>0</v>
      </c>
      <c r="AP114" s="14">
        <v>0</v>
      </c>
      <c r="AQ114" s="14">
        <v>0</v>
      </c>
      <c r="AR114" s="8"/>
    </row>
    <row r="115" spans="1:44" x14ac:dyDescent="0.25">
      <c r="A115" s="9">
        <v>4</v>
      </c>
      <c r="B115" s="10" t="s">
        <v>119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>
        <v>90</v>
      </c>
      <c r="AI115" s="9">
        <v>79</v>
      </c>
      <c r="AJ115" s="9"/>
      <c r="AK115" s="9"/>
      <c r="AL115" s="12">
        <f>SUM(AH115:AK115)</f>
        <v>169</v>
      </c>
      <c r="AM115" s="10">
        <v>12</v>
      </c>
      <c r="AN115" s="13">
        <f t="shared" si="4"/>
        <v>14.083333333333334</v>
      </c>
      <c r="AO115" s="14">
        <v>1</v>
      </c>
      <c r="AP115" s="14">
        <v>0</v>
      </c>
      <c r="AQ115" s="14">
        <v>0</v>
      </c>
      <c r="AR115" s="8"/>
    </row>
    <row r="116" spans="1:44" x14ac:dyDescent="0.25">
      <c r="A116" s="9">
        <v>5</v>
      </c>
      <c r="B116" s="10" t="s">
        <v>120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>
        <v>43</v>
      </c>
      <c r="AI116" s="9">
        <v>52</v>
      </c>
      <c r="AJ116" s="9"/>
      <c r="AK116" s="9"/>
      <c r="AL116" s="12">
        <f>SUM(AH116:AK116)</f>
        <v>95</v>
      </c>
      <c r="AM116" s="10">
        <v>6</v>
      </c>
      <c r="AN116" s="13">
        <f t="shared" si="4"/>
        <v>15.833333333333334</v>
      </c>
      <c r="AO116" s="14">
        <v>2</v>
      </c>
      <c r="AP116" s="14">
        <v>0</v>
      </c>
      <c r="AQ116" s="14">
        <v>0</v>
      </c>
      <c r="AR116" s="8"/>
    </row>
    <row r="117" spans="1:44" x14ac:dyDescent="0.25">
      <c r="A117" s="9">
        <v>6</v>
      </c>
      <c r="B117" s="10" t="s">
        <v>121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>
        <v>83</v>
      </c>
      <c r="AJ117" s="9"/>
      <c r="AK117" s="9"/>
      <c r="AL117" s="12">
        <f>SUM(AI117:AK117)</f>
        <v>83</v>
      </c>
      <c r="AM117" s="10">
        <v>6</v>
      </c>
      <c r="AN117" s="13">
        <f t="shared" si="4"/>
        <v>13.833333333333334</v>
      </c>
      <c r="AO117" s="14">
        <v>0</v>
      </c>
      <c r="AP117" s="14">
        <v>0</v>
      </c>
      <c r="AQ117" s="14">
        <v>0</v>
      </c>
      <c r="AR117" s="8"/>
    </row>
    <row r="118" spans="1:44" x14ac:dyDescent="0.25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2"/>
      <c r="AM118" s="10"/>
      <c r="AN118" s="13"/>
      <c r="AO118" s="14"/>
      <c r="AP118" s="14"/>
      <c r="AQ118" s="14"/>
      <c r="AR118" s="8"/>
    </row>
    <row r="119" spans="1:44" x14ac:dyDescent="0.25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2"/>
      <c r="AM119" s="10"/>
      <c r="AN119" s="13"/>
      <c r="AO119" s="14"/>
      <c r="AP119" s="14"/>
      <c r="AQ119" s="14"/>
      <c r="AR119" s="8"/>
    </row>
    <row r="120" spans="1:44" x14ac:dyDescent="0.25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2"/>
      <c r="AM120" s="10"/>
      <c r="AN120" s="13"/>
      <c r="AO120" s="14"/>
      <c r="AP120" s="14"/>
      <c r="AQ120" s="14"/>
      <c r="AR120" s="8"/>
    </row>
    <row r="121" spans="1:44" x14ac:dyDescent="0.25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2"/>
      <c r="AM121" s="10"/>
      <c r="AN121" s="13"/>
      <c r="AO121" s="14"/>
      <c r="AP121" s="14"/>
      <c r="AQ121" s="14"/>
      <c r="AR121" s="8"/>
    </row>
    <row r="122" spans="1:44" x14ac:dyDescent="0.25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2"/>
      <c r="AM122" s="10"/>
      <c r="AN122" s="13"/>
      <c r="AO122" s="14"/>
      <c r="AP122" s="14"/>
      <c r="AQ122" s="14"/>
      <c r="AR122" s="8"/>
    </row>
    <row r="123" spans="1:44" x14ac:dyDescent="0.25">
      <c r="A123" s="20" t="s">
        <v>122</v>
      </c>
      <c r="B123" s="20"/>
      <c r="C123" s="6">
        <v>1991</v>
      </c>
      <c r="D123" s="6">
        <v>1992</v>
      </c>
      <c r="E123" s="6">
        <v>1993</v>
      </c>
      <c r="F123" s="6">
        <v>1994</v>
      </c>
      <c r="G123" s="6">
        <v>1995</v>
      </c>
      <c r="H123" s="6">
        <v>1996</v>
      </c>
      <c r="I123" s="6">
        <v>1997</v>
      </c>
      <c r="J123" s="6">
        <v>1998</v>
      </c>
      <c r="K123" s="6">
        <v>1999</v>
      </c>
      <c r="L123" s="6">
        <v>2000</v>
      </c>
      <c r="M123" s="6">
        <v>2001</v>
      </c>
      <c r="N123" s="6">
        <v>2002</v>
      </c>
      <c r="O123" s="6">
        <v>2003</v>
      </c>
      <c r="P123" s="6">
        <v>2004</v>
      </c>
      <c r="Q123" s="6">
        <v>2005</v>
      </c>
      <c r="R123" s="6">
        <v>2006</v>
      </c>
      <c r="S123" s="6">
        <v>2007</v>
      </c>
      <c r="T123" s="6">
        <v>2008</v>
      </c>
      <c r="U123" s="6">
        <v>2009</v>
      </c>
      <c r="V123" s="6">
        <v>2012</v>
      </c>
      <c r="W123" s="6">
        <v>2011</v>
      </c>
      <c r="X123" s="6">
        <v>2012</v>
      </c>
      <c r="Y123" s="6">
        <v>2013</v>
      </c>
      <c r="Z123" s="6">
        <v>2014</v>
      </c>
      <c r="AA123" s="6">
        <v>2015</v>
      </c>
      <c r="AB123" s="6">
        <v>2016</v>
      </c>
      <c r="AC123" s="6">
        <v>2017</v>
      </c>
      <c r="AD123" s="6">
        <v>2018</v>
      </c>
      <c r="AE123" s="6">
        <v>2019</v>
      </c>
      <c r="AF123" s="6">
        <v>2020</v>
      </c>
      <c r="AG123" s="6">
        <v>2021</v>
      </c>
      <c r="AH123" s="6">
        <v>2022</v>
      </c>
      <c r="AI123" s="6">
        <v>2023</v>
      </c>
      <c r="AJ123" s="6">
        <v>2024</v>
      </c>
      <c r="AK123" s="6">
        <v>2025</v>
      </c>
      <c r="AL123" s="7" t="s">
        <v>1</v>
      </c>
      <c r="AM123" s="6" t="s">
        <v>2</v>
      </c>
      <c r="AN123" s="7" t="s">
        <v>3</v>
      </c>
      <c r="AO123" s="6" t="s">
        <v>4</v>
      </c>
      <c r="AP123" s="6" t="s">
        <v>5</v>
      </c>
      <c r="AQ123" s="6" t="s">
        <v>6</v>
      </c>
      <c r="AR123" s="8"/>
    </row>
    <row r="124" spans="1:44" x14ac:dyDescent="0.25">
      <c r="A124" s="9">
        <v>1</v>
      </c>
      <c r="B124" s="10" t="s">
        <v>123</v>
      </c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97.5</v>
      </c>
      <c r="T124" s="10">
        <v>148</v>
      </c>
      <c r="U124" s="10">
        <v>94</v>
      </c>
      <c r="V124" s="10">
        <v>130</v>
      </c>
      <c r="W124" s="10">
        <v>122</v>
      </c>
      <c r="X124" s="10">
        <v>153</v>
      </c>
      <c r="Y124" s="10">
        <v>142</v>
      </c>
      <c r="Z124" s="10">
        <v>71</v>
      </c>
      <c r="AA124" s="10">
        <v>156</v>
      </c>
      <c r="AB124" s="10">
        <v>156.5</v>
      </c>
      <c r="AC124" s="10">
        <v>99</v>
      </c>
      <c r="AD124" s="10">
        <v>157</v>
      </c>
      <c r="AE124" s="10">
        <v>124</v>
      </c>
      <c r="AF124" s="11" t="s">
        <v>68</v>
      </c>
      <c r="AG124" s="11" t="s">
        <v>68</v>
      </c>
      <c r="AH124" s="9">
        <v>85</v>
      </c>
      <c r="AI124" s="10">
        <v>115</v>
      </c>
      <c r="AJ124" s="10"/>
      <c r="AK124" s="10"/>
      <c r="AL124" s="12">
        <f>SUM(S124:AK124)</f>
        <v>1850</v>
      </c>
      <c r="AM124" s="10">
        <v>111</v>
      </c>
      <c r="AN124" s="13">
        <f t="shared" ref="AN124" si="5">AVERAGE(AL124/AM124)</f>
        <v>16.666666666666668</v>
      </c>
      <c r="AO124" s="14">
        <v>49</v>
      </c>
      <c r="AP124" s="15">
        <v>5</v>
      </c>
      <c r="AQ124" s="15">
        <v>6</v>
      </c>
      <c r="AR124" s="8"/>
    </row>
    <row r="125" spans="1:44" x14ac:dyDescent="0.25">
      <c r="A125" s="9">
        <v>2</v>
      </c>
      <c r="B125" s="10" t="s">
        <v>124</v>
      </c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111</v>
      </c>
      <c r="S125" s="10">
        <v>107</v>
      </c>
      <c r="T125" s="10">
        <v>110.5</v>
      </c>
      <c r="U125" s="10">
        <v>128</v>
      </c>
      <c r="V125" s="10">
        <v>86</v>
      </c>
      <c r="W125" s="10">
        <v>117</v>
      </c>
      <c r="X125" s="10">
        <v>113</v>
      </c>
      <c r="Y125" s="10">
        <v>126</v>
      </c>
      <c r="Z125" s="10">
        <v>169</v>
      </c>
      <c r="AA125" s="10">
        <v>160</v>
      </c>
      <c r="AB125" s="10">
        <v>137</v>
      </c>
      <c r="AC125" s="10">
        <v>76.5</v>
      </c>
      <c r="AD125" s="10"/>
      <c r="AE125" s="10"/>
      <c r="AF125" s="11" t="s">
        <v>69</v>
      </c>
      <c r="AG125" s="11" t="s">
        <v>69</v>
      </c>
      <c r="AH125" s="9"/>
      <c r="AI125" s="10"/>
      <c r="AJ125" s="10"/>
      <c r="AK125" s="10"/>
      <c r="AL125" s="12">
        <f>SUM(R125:AK125)</f>
        <v>1441</v>
      </c>
      <c r="AM125" s="10">
        <v>100</v>
      </c>
      <c r="AN125" s="13">
        <f t="shared" ref="AN125:AN158" si="6">AVERAGE(AL125/AM125)</f>
        <v>14.41</v>
      </c>
      <c r="AO125" s="14">
        <v>17</v>
      </c>
      <c r="AP125" s="15">
        <v>2</v>
      </c>
      <c r="AQ125" s="14">
        <v>0</v>
      </c>
      <c r="AR125" s="8"/>
    </row>
    <row r="126" spans="1:44" x14ac:dyDescent="0.25">
      <c r="A126" s="9">
        <v>3</v>
      </c>
      <c r="B126" s="10" t="s">
        <v>125</v>
      </c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v>124</v>
      </c>
      <c r="S126" s="10">
        <v>87</v>
      </c>
      <c r="T126" s="10">
        <v>76</v>
      </c>
      <c r="U126" s="10">
        <v>70</v>
      </c>
      <c r="V126" s="10">
        <v>74</v>
      </c>
      <c r="W126" s="10">
        <v>150</v>
      </c>
      <c r="X126" s="10">
        <v>122</v>
      </c>
      <c r="Y126" s="10">
        <v>135</v>
      </c>
      <c r="Z126" s="10">
        <v>145</v>
      </c>
      <c r="AA126" s="10">
        <v>91</v>
      </c>
      <c r="AB126" s="10" t="s">
        <v>81</v>
      </c>
      <c r="AC126" s="10">
        <v>54</v>
      </c>
      <c r="AD126" s="10">
        <v>96</v>
      </c>
      <c r="AE126" s="10"/>
      <c r="AF126" s="11" t="s">
        <v>70</v>
      </c>
      <c r="AG126" s="11" t="s">
        <v>70</v>
      </c>
      <c r="AH126" s="9"/>
      <c r="AI126" s="10"/>
      <c r="AJ126" s="10"/>
      <c r="AK126" s="10"/>
      <c r="AL126" s="12">
        <f>SUM(R126:AK126)</f>
        <v>1224</v>
      </c>
      <c r="AM126" s="10">
        <v>85</v>
      </c>
      <c r="AN126" s="13">
        <f t="shared" si="6"/>
        <v>14.4</v>
      </c>
      <c r="AO126" s="14">
        <v>18</v>
      </c>
      <c r="AP126" s="15">
        <v>1</v>
      </c>
      <c r="AQ126" s="15">
        <v>1</v>
      </c>
      <c r="AR126" s="8"/>
    </row>
    <row r="127" spans="1:44" x14ac:dyDescent="0.25">
      <c r="A127" s="9">
        <v>4</v>
      </c>
      <c r="B127" s="10" t="s">
        <v>126</v>
      </c>
      <c r="C127" s="11"/>
      <c r="D127" s="10"/>
      <c r="E127" s="10"/>
      <c r="F127" s="10">
        <v>89</v>
      </c>
      <c r="G127" s="10">
        <v>110</v>
      </c>
      <c r="H127" s="10">
        <v>90</v>
      </c>
      <c r="I127" s="10">
        <v>115</v>
      </c>
      <c r="J127" s="10">
        <v>20</v>
      </c>
      <c r="K127" s="10">
        <v>108</v>
      </c>
      <c r="L127" s="10">
        <v>68</v>
      </c>
      <c r="M127" s="10">
        <v>59</v>
      </c>
      <c r="N127" s="10">
        <v>110</v>
      </c>
      <c r="O127" s="10">
        <v>97</v>
      </c>
      <c r="P127" s="10">
        <v>103</v>
      </c>
      <c r="Q127" s="10">
        <v>109</v>
      </c>
      <c r="R127" s="10">
        <v>10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1" t="s">
        <v>71</v>
      </c>
      <c r="AG127" s="11" t="s">
        <v>71</v>
      </c>
      <c r="AH127" s="9"/>
      <c r="AI127" s="10"/>
      <c r="AJ127" s="10"/>
      <c r="AK127" s="10"/>
      <c r="AL127" s="12">
        <f>SUM(F127:AK127)</f>
        <v>1088</v>
      </c>
      <c r="AM127" s="10">
        <v>77</v>
      </c>
      <c r="AN127" s="13">
        <f t="shared" si="6"/>
        <v>14.129870129870129</v>
      </c>
      <c r="AO127" s="14">
        <v>20</v>
      </c>
      <c r="AP127" s="15">
        <v>4</v>
      </c>
      <c r="AQ127" s="14">
        <v>0</v>
      </c>
      <c r="AR127" s="8"/>
    </row>
    <row r="128" spans="1:44" x14ac:dyDescent="0.25">
      <c r="A128" s="9">
        <v>5</v>
      </c>
      <c r="B128" s="10" t="s">
        <v>129</v>
      </c>
      <c r="C128" s="11"/>
      <c r="D128" s="10"/>
      <c r="E128" s="10"/>
      <c r="F128" s="10"/>
      <c r="G128" s="10"/>
      <c r="H128" s="10"/>
      <c r="I128" s="10"/>
      <c r="J128" s="10"/>
      <c r="K128" s="10"/>
      <c r="L128" s="10">
        <v>68</v>
      </c>
      <c r="M128" s="10">
        <v>69</v>
      </c>
      <c r="N128" s="10">
        <v>132</v>
      </c>
      <c r="O128" s="10">
        <v>84</v>
      </c>
      <c r="P128" s="10"/>
      <c r="Q128" s="10">
        <v>117</v>
      </c>
      <c r="R128" s="10">
        <v>156</v>
      </c>
      <c r="S128" s="10">
        <v>130</v>
      </c>
      <c r="T128" s="10">
        <v>117.5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1" t="s">
        <v>72</v>
      </c>
      <c r="AG128" s="11" t="s">
        <v>72</v>
      </c>
      <c r="AH128" s="9"/>
      <c r="AI128" s="10"/>
      <c r="AJ128" s="10"/>
      <c r="AK128" s="10"/>
      <c r="AL128" s="12">
        <f>SUM(L128:AK128)</f>
        <v>873.5</v>
      </c>
      <c r="AM128" s="10">
        <v>57</v>
      </c>
      <c r="AN128" s="13">
        <f t="shared" si="6"/>
        <v>15.324561403508772</v>
      </c>
      <c r="AO128" s="14">
        <v>19</v>
      </c>
      <c r="AP128" s="15">
        <v>2</v>
      </c>
      <c r="AQ128" s="15">
        <v>1</v>
      </c>
      <c r="AR128" s="8"/>
    </row>
    <row r="129" spans="1:44" x14ac:dyDescent="0.25">
      <c r="A129" s="9">
        <v>6</v>
      </c>
      <c r="B129" s="10" t="s">
        <v>127</v>
      </c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>
        <v>118</v>
      </c>
      <c r="Y129" s="10">
        <v>158</v>
      </c>
      <c r="Z129" s="10">
        <v>142</v>
      </c>
      <c r="AA129" s="10">
        <v>151</v>
      </c>
      <c r="AB129" s="10">
        <v>153.5</v>
      </c>
      <c r="AC129" s="10">
        <v>75.5</v>
      </c>
      <c r="AD129" s="10"/>
      <c r="AE129" s="10"/>
      <c r="AF129" s="11" t="s">
        <v>68</v>
      </c>
      <c r="AG129" s="11" t="s">
        <v>68</v>
      </c>
      <c r="AH129" s="9"/>
      <c r="AI129" s="10"/>
      <c r="AJ129" s="10"/>
      <c r="AK129" s="10"/>
      <c r="AL129" s="12">
        <f>SUM(X129:AK129)</f>
        <v>798</v>
      </c>
      <c r="AM129" s="10">
        <v>50</v>
      </c>
      <c r="AN129" s="13">
        <f t="shared" si="6"/>
        <v>15.96</v>
      </c>
      <c r="AO129" s="14">
        <v>15</v>
      </c>
      <c r="AP129" s="15">
        <v>1</v>
      </c>
      <c r="AQ129" s="14">
        <v>0</v>
      </c>
      <c r="AR129" s="8"/>
    </row>
    <row r="130" spans="1:44" x14ac:dyDescent="0.25">
      <c r="A130" s="9">
        <v>7</v>
      </c>
      <c r="B130" s="10" t="s">
        <v>131</v>
      </c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74</v>
      </c>
      <c r="AA130" s="10">
        <v>92.5</v>
      </c>
      <c r="AB130" s="10">
        <v>111</v>
      </c>
      <c r="AC130" s="10">
        <v>67</v>
      </c>
      <c r="AD130" s="10">
        <v>110</v>
      </c>
      <c r="AE130" s="10">
        <v>103</v>
      </c>
      <c r="AF130" s="11" t="s">
        <v>73</v>
      </c>
      <c r="AG130" s="11" t="s">
        <v>73</v>
      </c>
      <c r="AH130" s="9">
        <v>99</v>
      </c>
      <c r="AI130" s="10">
        <v>20</v>
      </c>
      <c r="AJ130" s="10"/>
      <c r="AK130" s="10"/>
      <c r="AL130" s="12">
        <f>SUM(Z130:AK130)</f>
        <v>676.5</v>
      </c>
      <c r="AM130" s="10">
        <v>52</v>
      </c>
      <c r="AN130" s="13">
        <f t="shared" si="6"/>
        <v>13.009615384615385</v>
      </c>
      <c r="AO130" s="14">
        <v>2</v>
      </c>
      <c r="AP130" s="14">
        <v>0</v>
      </c>
      <c r="AQ130" s="14">
        <v>0</v>
      </c>
      <c r="AR130" s="8"/>
    </row>
    <row r="131" spans="1:44" x14ac:dyDescent="0.25">
      <c r="A131" s="9">
        <v>8</v>
      </c>
      <c r="B131" s="10" t="s">
        <v>130</v>
      </c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>
        <v>80</v>
      </c>
      <c r="W131" s="10">
        <v>92</v>
      </c>
      <c r="X131" s="10">
        <v>61</v>
      </c>
      <c r="Y131" s="10"/>
      <c r="Z131" s="10">
        <v>117</v>
      </c>
      <c r="AA131" s="10">
        <v>117</v>
      </c>
      <c r="AB131" s="10">
        <v>124.5</v>
      </c>
      <c r="AC131" s="10">
        <v>53</v>
      </c>
      <c r="AD131" s="10"/>
      <c r="AE131" s="10"/>
      <c r="AF131" s="11" t="s">
        <v>74</v>
      </c>
      <c r="AG131" s="11" t="s">
        <v>74</v>
      </c>
      <c r="AH131" s="9"/>
      <c r="AI131" s="10"/>
      <c r="AJ131" s="10"/>
      <c r="AK131" s="10"/>
      <c r="AL131" s="12">
        <f>SUM(V131:AK131)</f>
        <v>644.5</v>
      </c>
      <c r="AM131" s="10">
        <v>49</v>
      </c>
      <c r="AN131" s="13">
        <f t="shared" si="6"/>
        <v>13.153061224489797</v>
      </c>
      <c r="AO131" s="14">
        <v>2</v>
      </c>
      <c r="AP131" s="14">
        <v>0</v>
      </c>
      <c r="AQ131" s="15">
        <v>1</v>
      </c>
      <c r="AR131" s="8"/>
    </row>
    <row r="132" spans="1:44" x14ac:dyDescent="0.25">
      <c r="A132" s="9">
        <v>9</v>
      </c>
      <c r="B132" s="10" t="s">
        <v>132</v>
      </c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>
        <v>74</v>
      </c>
      <c r="N132" s="10">
        <v>82</v>
      </c>
      <c r="O132" s="10"/>
      <c r="P132" s="10">
        <v>146</v>
      </c>
      <c r="Q132" s="10">
        <v>117</v>
      </c>
      <c r="R132" s="10">
        <v>75</v>
      </c>
      <c r="S132" s="10">
        <v>68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1"/>
      <c r="AG132" s="11"/>
      <c r="AH132" s="9"/>
      <c r="AI132" s="10"/>
      <c r="AJ132" s="10"/>
      <c r="AK132" s="10"/>
      <c r="AL132" s="12">
        <f>SUM(M132:AK132)</f>
        <v>562</v>
      </c>
      <c r="AM132" s="10">
        <v>41</v>
      </c>
      <c r="AN132" s="13">
        <f t="shared" si="6"/>
        <v>13.707317073170731</v>
      </c>
      <c r="AO132" s="14">
        <v>7</v>
      </c>
      <c r="AP132" s="15">
        <v>1</v>
      </c>
      <c r="AQ132" s="14">
        <v>0</v>
      </c>
      <c r="AR132" s="8"/>
    </row>
    <row r="133" spans="1:44" x14ac:dyDescent="0.25">
      <c r="A133" s="9">
        <v>10</v>
      </c>
      <c r="B133" s="10" t="s">
        <v>136</v>
      </c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>
        <v>87</v>
      </c>
      <c r="AD133" s="10">
        <v>167</v>
      </c>
      <c r="AE133" s="10">
        <v>133</v>
      </c>
      <c r="AF133" s="11" t="s">
        <v>75</v>
      </c>
      <c r="AG133" s="11" t="s">
        <v>75</v>
      </c>
      <c r="AH133" s="9">
        <v>117</v>
      </c>
      <c r="AI133" s="10">
        <v>35</v>
      </c>
      <c r="AJ133" s="10"/>
      <c r="AK133" s="10"/>
      <c r="AL133" s="12">
        <f>SUM(AC133:AK133)</f>
        <v>539</v>
      </c>
      <c r="AM133" s="10">
        <v>30</v>
      </c>
      <c r="AN133" s="13">
        <f t="shared" si="6"/>
        <v>17.966666666666665</v>
      </c>
      <c r="AO133" s="14">
        <v>17</v>
      </c>
      <c r="AP133" s="15">
        <v>3</v>
      </c>
      <c r="AQ133" s="14">
        <v>0</v>
      </c>
      <c r="AR133" s="8"/>
    </row>
    <row r="134" spans="1:44" x14ac:dyDescent="0.25">
      <c r="A134" s="9">
        <v>11</v>
      </c>
      <c r="B134" s="10" t="s">
        <v>133</v>
      </c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>
        <v>60</v>
      </c>
      <c r="N134" s="10">
        <v>137</v>
      </c>
      <c r="O134" s="10">
        <v>126</v>
      </c>
      <c r="P134" s="10">
        <v>161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1" t="s">
        <v>68</v>
      </c>
      <c r="AG134" s="11" t="s">
        <v>68</v>
      </c>
      <c r="AH134" s="9"/>
      <c r="AI134" s="10"/>
      <c r="AJ134" s="10"/>
      <c r="AK134" s="10"/>
      <c r="AL134" s="12">
        <f>SUM(M134:AK134)</f>
        <v>484</v>
      </c>
      <c r="AM134" s="10">
        <v>27</v>
      </c>
      <c r="AN134" s="13">
        <f t="shared" si="6"/>
        <v>17.925925925925927</v>
      </c>
      <c r="AO134" s="14">
        <v>18</v>
      </c>
      <c r="AP134" s="15">
        <v>3</v>
      </c>
      <c r="AQ134" s="14">
        <v>0</v>
      </c>
      <c r="AR134" s="8"/>
    </row>
    <row r="135" spans="1:44" x14ac:dyDescent="0.25">
      <c r="A135" s="9">
        <v>12</v>
      </c>
      <c r="B135" s="10" t="s">
        <v>134</v>
      </c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97</v>
      </c>
      <c r="P135" s="10">
        <v>106</v>
      </c>
      <c r="Q135" s="10">
        <v>129</v>
      </c>
      <c r="R135" s="10">
        <v>104</v>
      </c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1" t="s">
        <v>76</v>
      </c>
      <c r="AG135" s="11" t="s">
        <v>76</v>
      </c>
      <c r="AH135" s="9"/>
      <c r="AI135" s="10"/>
      <c r="AJ135" s="10"/>
      <c r="AK135" s="10"/>
      <c r="AL135" s="12">
        <f>SUM(O135:AK135)</f>
        <v>436</v>
      </c>
      <c r="AM135" s="10">
        <v>25</v>
      </c>
      <c r="AN135" s="13">
        <f t="shared" si="6"/>
        <v>17.440000000000001</v>
      </c>
      <c r="AO135" s="14">
        <v>2</v>
      </c>
      <c r="AP135" s="14">
        <v>0</v>
      </c>
      <c r="AQ135" s="14">
        <v>0</v>
      </c>
      <c r="AR135" s="8"/>
    </row>
    <row r="136" spans="1:44" x14ac:dyDescent="0.25">
      <c r="A136" s="9">
        <v>13</v>
      </c>
      <c r="B136" s="10" t="s">
        <v>135</v>
      </c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>
        <v>120</v>
      </c>
      <c r="Q136" s="10">
        <v>152</v>
      </c>
      <c r="R136" s="10">
        <v>153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1" t="s">
        <v>77</v>
      </c>
      <c r="AG136" s="11" t="s">
        <v>77</v>
      </c>
      <c r="AH136" s="9"/>
      <c r="AI136" s="10"/>
      <c r="AJ136" s="10"/>
      <c r="AK136" s="10"/>
      <c r="AL136" s="12">
        <f>SUM(P136:AK136)</f>
        <v>425</v>
      </c>
      <c r="AM136" s="10">
        <v>28</v>
      </c>
      <c r="AN136" s="13">
        <f t="shared" si="6"/>
        <v>15.178571428571429</v>
      </c>
      <c r="AO136" s="14">
        <v>9</v>
      </c>
      <c r="AP136" s="15">
        <v>1</v>
      </c>
      <c r="AQ136" s="14">
        <v>0</v>
      </c>
      <c r="AR136" s="8"/>
    </row>
    <row r="137" spans="1:44" x14ac:dyDescent="0.25">
      <c r="A137" s="9">
        <v>14</v>
      </c>
      <c r="B137" s="10" t="s">
        <v>137</v>
      </c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>
        <v>86.5</v>
      </c>
      <c r="AC137" s="10">
        <v>111</v>
      </c>
      <c r="AD137" s="10">
        <v>105</v>
      </c>
      <c r="AE137" s="10">
        <v>62</v>
      </c>
      <c r="AF137" s="11" t="s">
        <v>71</v>
      </c>
      <c r="AG137" s="11" t="s">
        <v>71</v>
      </c>
      <c r="AH137" s="9"/>
      <c r="AI137" s="10"/>
      <c r="AJ137" s="10"/>
      <c r="AK137" s="10"/>
      <c r="AL137" s="12">
        <f>SUM(AB137:AK137)</f>
        <v>364.5</v>
      </c>
      <c r="AM137" s="10">
        <v>25</v>
      </c>
      <c r="AN137" s="13">
        <f t="shared" si="6"/>
        <v>14.58</v>
      </c>
      <c r="AO137" s="14">
        <v>5</v>
      </c>
      <c r="AP137" s="15">
        <v>1</v>
      </c>
      <c r="AQ137" s="14">
        <v>0</v>
      </c>
      <c r="AR137" s="8"/>
    </row>
    <row r="138" spans="1:44" x14ac:dyDescent="0.25">
      <c r="A138" s="9">
        <v>15</v>
      </c>
      <c r="B138" s="10" t="s">
        <v>138</v>
      </c>
      <c r="C138" s="11"/>
      <c r="D138" s="10">
        <v>110</v>
      </c>
      <c r="E138" s="10">
        <v>119</v>
      </c>
      <c r="F138" s="10">
        <v>74</v>
      </c>
      <c r="G138" s="10">
        <v>35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1" t="s">
        <v>70</v>
      </c>
      <c r="AG138" s="11" t="s">
        <v>70</v>
      </c>
      <c r="AH138" s="9"/>
      <c r="AI138" s="10"/>
      <c r="AJ138" s="10"/>
      <c r="AK138" s="10"/>
      <c r="AL138" s="12">
        <f>SUM(D138:AK138)</f>
        <v>338</v>
      </c>
      <c r="AM138" s="10">
        <v>19</v>
      </c>
      <c r="AN138" s="13">
        <f t="shared" si="6"/>
        <v>17.789473684210527</v>
      </c>
      <c r="AO138" s="14">
        <v>12</v>
      </c>
      <c r="AP138" s="15">
        <v>1</v>
      </c>
      <c r="AQ138" s="14">
        <v>0</v>
      </c>
      <c r="AR138" s="8"/>
    </row>
    <row r="139" spans="1:44" x14ac:dyDescent="0.25">
      <c r="A139" s="9">
        <v>16</v>
      </c>
      <c r="B139" s="10" t="s">
        <v>139</v>
      </c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>
        <v>79.5</v>
      </c>
      <c r="AB139" s="10">
        <v>49</v>
      </c>
      <c r="AC139" s="10">
        <v>45</v>
      </c>
      <c r="AD139" s="10">
        <v>118</v>
      </c>
      <c r="AE139" s="10">
        <v>37</v>
      </c>
      <c r="AF139" s="11" t="s">
        <v>71</v>
      </c>
      <c r="AG139" s="11" t="s">
        <v>71</v>
      </c>
      <c r="AH139" s="9"/>
      <c r="AI139" s="10"/>
      <c r="AJ139" s="10"/>
      <c r="AK139" s="10"/>
      <c r="AL139" s="12">
        <f>SUM(AA139:AK139)</f>
        <v>328.5</v>
      </c>
      <c r="AM139" s="10">
        <v>30</v>
      </c>
      <c r="AN139" s="13">
        <f t="shared" si="6"/>
        <v>10.95</v>
      </c>
      <c r="AO139" s="14">
        <v>0</v>
      </c>
      <c r="AP139" s="14">
        <v>0</v>
      </c>
      <c r="AQ139" s="14">
        <v>0</v>
      </c>
      <c r="AR139" s="8"/>
    </row>
    <row r="140" spans="1:44" x14ac:dyDescent="0.25">
      <c r="A140" s="9">
        <v>17</v>
      </c>
      <c r="B140" s="10" t="s">
        <v>140</v>
      </c>
      <c r="C140" s="11"/>
      <c r="D140" s="10">
        <v>44</v>
      </c>
      <c r="E140" s="10"/>
      <c r="F140" s="10"/>
      <c r="G140" s="10">
        <v>66</v>
      </c>
      <c r="H140" s="10">
        <v>90</v>
      </c>
      <c r="I140" s="10">
        <v>17</v>
      </c>
      <c r="J140" s="10"/>
      <c r="K140" s="10">
        <v>43</v>
      </c>
      <c r="L140" s="10">
        <v>65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1"/>
      <c r="AG140" s="11"/>
      <c r="AH140" s="9"/>
      <c r="AI140" s="10"/>
      <c r="AJ140" s="10"/>
      <c r="AK140" s="10"/>
      <c r="AL140" s="12">
        <f>SUM(D140:AK140)</f>
        <v>325</v>
      </c>
      <c r="AM140" s="10">
        <v>25</v>
      </c>
      <c r="AN140" s="13">
        <f t="shared" si="6"/>
        <v>13</v>
      </c>
      <c r="AO140" s="14">
        <v>5</v>
      </c>
      <c r="AP140" s="15">
        <v>1</v>
      </c>
      <c r="AQ140" s="14">
        <v>0</v>
      </c>
      <c r="AR140" s="8"/>
    </row>
    <row r="141" spans="1:44" x14ac:dyDescent="0.25">
      <c r="A141" s="9">
        <v>18</v>
      </c>
      <c r="B141" s="10" t="s">
        <v>100</v>
      </c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>
        <v>83</v>
      </c>
      <c r="AE141" s="10">
        <v>60</v>
      </c>
      <c r="AF141" s="11" t="s">
        <v>78</v>
      </c>
      <c r="AG141" s="11" t="s">
        <v>78</v>
      </c>
      <c r="AH141" s="9">
        <v>83</v>
      </c>
      <c r="AI141" s="10">
        <v>91</v>
      </c>
      <c r="AJ141" s="10"/>
      <c r="AK141" s="10"/>
      <c r="AL141" s="12">
        <f>SUM(AD141:AK141)</f>
        <v>317</v>
      </c>
      <c r="AM141" s="10">
        <v>25</v>
      </c>
      <c r="AN141" s="13">
        <f t="shared" si="6"/>
        <v>12.68</v>
      </c>
      <c r="AO141" s="14">
        <v>0</v>
      </c>
      <c r="AP141" s="14">
        <v>0</v>
      </c>
      <c r="AQ141" s="14">
        <v>0</v>
      </c>
      <c r="AR141" s="8"/>
    </row>
    <row r="142" spans="1:44" x14ac:dyDescent="0.25">
      <c r="A142" s="9">
        <v>19</v>
      </c>
      <c r="B142" s="10" t="s">
        <v>141</v>
      </c>
      <c r="C142" s="11"/>
      <c r="D142" s="10"/>
      <c r="E142" s="10">
        <v>120</v>
      </c>
      <c r="F142" s="10">
        <v>106</v>
      </c>
      <c r="G142" s="10">
        <v>90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1" t="s">
        <v>79</v>
      </c>
      <c r="AG142" s="11" t="s">
        <v>79</v>
      </c>
      <c r="AH142" s="9"/>
      <c r="AI142" s="10"/>
      <c r="AJ142" s="10"/>
      <c r="AK142" s="10"/>
      <c r="AL142" s="12">
        <f>SUM(E142:AK142)</f>
        <v>316</v>
      </c>
      <c r="AM142" s="10">
        <v>19</v>
      </c>
      <c r="AN142" s="13">
        <f t="shared" si="6"/>
        <v>16.631578947368421</v>
      </c>
      <c r="AO142" s="14">
        <v>7</v>
      </c>
      <c r="AP142" s="15">
        <v>2</v>
      </c>
      <c r="AQ142" s="14">
        <v>0</v>
      </c>
      <c r="AR142" s="8"/>
    </row>
    <row r="143" spans="1:44" x14ac:dyDescent="0.25">
      <c r="A143" s="9">
        <v>20</v>
      </c>
      <c r="B143" s="10" t="s">
        <v>142</v>
      </c>
      <c r="C143" s="11"/>
      <c r="D143" s="10"/>
      <c r="E143" s="10"/>
      <c r="F143" s="10"/>
      <c r="G143" s="10"/>
      <c r="H143" s="10"/>
      <c r="I143" s="10">
        <v>37</v>
      </c>
      <c r="J143" s="10">
        <v>15</v>
      </c>
      <c r="K143" s="10">
        <v>88</v>
      </c>
      <c r="L143" s="10">
        <v>69</v>
      </c>
      <c r="M143" s="10">
        <v>33</v>
      </c>
      <c r="N143" s="10"/>
      <c r="O143" s="10">
        <v>67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1" t="s">
        <v>80</v>
      </c>
      <c r="AG143" s="11" t="s">
        <v>80</v>
      </c>
      <c r="AH143" s="9"/>
      <c r="AI143" s="10"/>
      <c r="AJ143" s="10"/>
      <c r="AK143" s="10"/>
      <c r="AL143" s="12">
        <f>SUM(I143:AK143)</f>
        <v>309</v>
      </c>
      <c r="AM143" s="10">
        <v>25</v>
      </c>
      <c r="AN143" s="13">
        <f t="shared" si="6"/>
        <v>12.36</v>
      </c>
      <c r="AO143" s="14">
        <v>2</v>
      </c>
      <c r="AP143" s="14">
        <v>0</v>
      </c>
      <c r="AQ143" s="14">
        <v>0</v>
      </c>
      <c r="AR143" s="8"/>
    </row>
    <row r="144" spans="1:44" x14ac:dyDescent="0.25">
      <c r="A144" s="9">
        <v>21</v>
      </c>
      <c r="B144" s="10" t="s">
        <v>143</v>
      </c>
      <c r="C144" s="11"/>
      <c r="D144" s="10"/>
      <c r="E144" s="10"/>
      <c r="F144" s="10"/>
      <c r="G144" s="10">
        <v>46</v>
      </c>
      <c r="H144" s="10"/>
      <c r="I144" s="10">
        <v>46</v>
      </c>
      <c r="J144" s="10"/>
      <c r="K144" s="10"/>
      <c r="L144" s="10"/>
      <c r="M144" s="10">
        <v>63</v>
      </c>
      <c r="N144" s="10">
        <v>83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1" t="s">
        <v>79</v>
      </c>
      <c r="AG144" s="11" t="s">
        <v>79</v>
      </c>
      <c r="AH144" s="9"/>
      <c r="AI144" s="10"/>
      <c r="AJ144" s="10"/>
      <c r="AK144" s="10"/>
      <c r="AL144" s="12">
        <f>SUM(G144:AK144)</f>
        <v>238</v>
      </c>
      <c r="AM144" s="10">
        <v>20</v>
      </c>
      <c r="AN144" s="13">
        <f t="shared" si="6"/>
        <v>11.9</v>
      </c>
      <c r="AO144" s="14">
        <v>1</v>
      </c>
      <c r="AP144" s="14">
        <v>0</v>
      </c>
      <c r="AQ144" s="14">
        <v>0</v>
      </c>
      <c r="AR144" s="8"/>
    </row>
    <row r="145" spans="1:44" x14ac:dyDescent="0.25">
      <c r="A145" s="9">
        <v>22</v>
      </c>
      <c r="B145" s="10" t="s">
        <v>144</v>
      </c>
      <c r="C145" s="11"/>
      <c r="D145" s="10"/>
      <c r="E145" s="10"/>
      <c r="F145" s="10"/>
      <c r="G145" s="10"/>
      <c r="H145" s="10"/>
      <c r="I145" s="10"/>
      <c r="J145" s="10"/>
      <c r="K145" s="10">
        <v>93</v>
      </c>
      <c r="L145" s="10">
        <v>94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1" t="s">
        <v>76</v>
      </c>
      <c r="AG145" s="11" t="s">
        <v>76</v>
      </c>
      <c r="AH145" s="9"/>
      <c r="AI145" s="10"/>
      <c r="AJ145" s="10"/>
      <c r="AK145" s="10"/>
      <c r="AL145" s="12">
        <f>SUM(K145:AK145)</f>
        <v>187</v>
      </c>
      <c r="AM145" s="10">
        <v>13</v>
      </c>
      <c r="AN145" s="13">
        <f t="shared" si="6"/>
        <v>14.384615384615385</v>
      </c>
      <c r="AO145" s="14">
        <v>5</v>
      </c>
      <c r="AP145" s="15">
        <v>1</v>
      </c>
      <c r="AQ145" s="14">
        <v>0</v>
      </c>
      <c r="AR145" s="8"/>
    </row>
    <row r="146" spans="1:44" x14ac:dyDescent="0.25">
      <c r="A146" s="9">
        <v>23</v>
      </c>
      <c r="B146" s="10" t="s">
        <v>145</v>
      </c>
      <c r="C146" s="11"/>
      <c r="D146" s="10">
        <v>97</v>
      </c>
      <c r="E146" s="10">
        <v>89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1" t="s">
        <v>68</v>
      </c>
      <c r="AG146" s="11" t="s">
        <v>68</v>
      </c>
      <c r="AH146" s="9"/>
      <c r="AI146" s="10"/>
      <c r="AJ146" s="10"/>
      <c r="AK146" s="10"/>
      <c r="AL146" s="12">
        <f>SUM(D146:AK146)</f>
        <v>186</v>
      </c>
      <c r="AM146" s="10">
        <v>12</v>
      </c>
      <c r="AN146" s="13">
        <f t="shared" si="6"/>
        <v>15.5</v>
      </c>
      <c r="AO146" s="14">
        <v>3</v>
      </c>
      <c r="AP146" s="14">
        <v>0</v>
      </c>
      <c r="AQ146" s="14">
        <v>0</v>
      </c>
      <c r="AR146" s="8"/>
    </row>
    <row r="147" spans="1:44" x14ac:dyDescent="0.25">
      <c r="A147" s="9">
        <v>24</v>
      </c>
      <c r="B147" s="10" t="s">
        <v>146</v>
      </c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>
        <v>48</v>
      </c>
      <c r="AC147" s="10">
        <v>48</v>
      </c>
      <c r="AD147" s="10">
        <v>59</v>
      </c>
      <c r="AE147" s="10">
        <v>23</v>
      </c>
      <c r="AF147" s="11"/>
      <c r="AG147" s="11"/>
      <c r="AH147" s="9"/>
      <c r="AI147" s="10"/>
      <c r="AJ147" s="10"/>
      <c r="AK147" s="10"/>
      <c r="AL147" s="12">
        <f>SUM(AB147:AK147)</f>
        <v>178</v>
      </c>
      <c r="AM147" s="10">
        <v>16</v>
      </c>
      <c r="AN147" s="13">
        <f t="shared" si="6"/>
        <v>11.125</v>
      </c>
      <c r="AO147" s="14">
        <v>0</v>
      </c>
      <c r="AP147" s="14">
        <v>0</v>
      </c>
      <c r="AQ147" s="14">
        <v>0</v>
      </c>
      <c r="AR147" s="8"/>
    </row>
    <row r="148" spans="1:44" x14ac:dyDescent="0.25">
      <c r="A148" s="9">
        <v>25</v>
      </c>
      <c r="B148" s="10" t="s">
        <v>147</v>
      </c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>
        <v>132</v>
      </c>
      <c r="V148" s="10">
        <v>30</v>
      </c>
      <c r="W148" s="10"/>
      <c r="X148" s="10"/>
      <c r="Y148" s="10"/>
      <c r="Z148" s="10"/>
      <c r="AA148" s="10"/>
      <c r="AB148" s="10"/>
      <c r="AC148" s="10"/>
      <c r="AD148" s="10"/>
      <c r="AE148" s="10"/>
      <c r="AF148" s="11"/>
      <c r="AG148" s="11"/>
      <c r="AH148" s="9"/>
      <c r="AI148" s="10"/>
      <c r="AJ148" s="10"/>
      <c r="AK148" s="10"/>
      <c r="AL148" s="12">
        <f>SUM(U148:AK148)</f>
        <v>162</v>
      </c>
      <c r="AM148" s="10">
        <v>11</v>
      </c>
      <c r="AN148" s="13">
        <f t="shared" si="6"/>
        <v>14.727272727272727</v>
      </c>
      <c r="AO148" s="14">
        <v>3</v>
      </c>
      <c r="AP148" s="15">
        <v>1</v>
      </c>
      <c r="AQ148" s="14">
        <v>0</v>
      </c>
      <c r="AR148" s="8"/>
    </row>
    <row r="149" spans="1:44" x14ac:dyDescent="0.25">
      <c r="A149" s="9">
        <v>26</v>
      </c>
      <c r="B149" s="10" t="s">
        <v>148</v>
      </c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1"/>
      <c r="AG149" s="11"/>
      <c r="AH149" s="9">
        <v>84</v>
      </c>
      <c r="AI149" s="10">
        <v>77</v>
      </c>
      <c r="AJ149" s="10"/>
      <c r="AK149" s="10"/>
      <c r="AL149" s="12">
        <f>SUM(AH149:AK149)</f>
        <v>161</v>
      </c>
      <c r="AM149" s="10">
        <v>12</v>
      </c>
      <c r="AN149" s="13">
        <f t="shared" si="6"/>
        <v>13.416666666666666</v>
      </c>
      <c r="AO149" s="14">
        <v>0</v>
      </c>
      <c r="AP149" s="14">
        <v>0</v>
      </c>
      <c r="AQ149" s="14">
        <v>0</v>
      </c>
      <c r="AR149" s="8"/>
    </row>
    <row r="150" spans="1:44" x14ac:dyDescent="0.25">
      <c r="A150" s="9">
        <v>27</v>
      </c>
      <c r="B150" s="10" t="s">
        <v>128</v>
      </c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1"/>
      <c r="AG150" s="11"/>
      <c r="AH150" s="9">
        <v>44</v>
      </c>
      <c r="AI150" s="10">
        <v>94</v>
      </c>
      <c r="AJ150" s="10"/>
      <c r="AK150" s="10"/>
      <c r="AL150" s="12">
        <f>SUM(AH150:AK150)</f>
        <v>138</v>
      </c>
      <c r="AM150" s="10">
        <v>9</v>
      </c>
      <c r="AN150" s="13">
        <f t="shared" si="6"/>
        <v>15.333333333333334</v>
      </c>
      <c r="AO150" s="14">
        <v>1</v>
      </c>
      <c r="AP150" s="14">
        <v>0</v>
      </c>
      <c r="AQ150" s="14">
        <v>0</v>
      </c>
      <c r="AR150" s="8"/>
    </row>
    <row r="151" spans="1:44" x14ac:dyDescent="0.25">
      <c r="A151" s="9">
        <v>28</v>
      </c>
      <c r="B151" s="10" t="s">
        <v>149</v>
      </c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v>83</v>
      </c>
      <c r="S151" s="10">
        <v>47.5</v>
      </c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1"/>
      <c r="AG151" s="11"/>
      <c r="AH151" s="9"/>
      <c r="AI151" s="10"/>
      <c r="AJ151" s="10"/>
      <c r="AK151" s="10"/>
      <c r="AL151" s="12">
        <f>SUM(R151:AK151)</f>
        <v>130.5</v>
      </c>
      <c r="AM151" s="10">
        <v>9</v>
      </c>
      <c r="AN151" s="13">
        <f t="shared" si="6"/>
        <v>14.5</v>
      </c>
      <c r="AO151" s="14">
        <v>2</v>
      </c>
      <c r="AP151" s="14">
        <v>0</v>
      </c>
      <c r="AQ151" s="15">
        <v>1</v>
      </c>
      <c r="AR151" s="8"/>
    </row>
    <row r="152" spans="1:44" x14ac:dyDescent="0.25">
      <c r="A152" s="9">
        <v>29</v>
      </c>
      <c r="B152" s="10" t="s">
        <v>150</v>
      </c>
      <c r="C152" s="11"/>
      <c r="D152" s="10"/>
      <c r="E152" s="10"/>
      <c r="F152" s="10"/>
      <c r="G152" s="10"/>
      <c r="H152" s="10">
        <v>27</v>
      </c>
      <c r="I152" s="10">
        <v>100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1"/>
      <c r="AG152" s="11"/>
      <c r="AH152" s="9"/>
      <c r="AI152" s="10"/>
      <c r="AJ152" s="10"/>
      <c r="AK152" s="10"/>
      <c r="AL152" s="12">
        <f>SUM(H152:AK152)</f>
        <v>127</v>
      </c>
      <c r="AM152" s="10">
        <v>9</v>
      </c>
      <c r="AN152" s="13">
        <f t="shared" si="6"/>
        <v>14.111111111111111</v>
      </c>
      <c r="AO152" s="14">
        <v>2</v>
      </c>
      <c r="AP152" s="14">
        <v>0</v>
      </c>
      <c r="AQ152" s="14">
        <v>0</v>
      </c>
      <c r="AR152" s="8"/>
    </row>
    <row r="153" spans="1:44" x14ac:dyDescent="0.25">
      <c r="A153" s="9">
        <v>30</v>
      </c>
      <c r="B153" s="10" t="s">
        <v>151</v>
      </c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>
        <v>102</v>
      </c>
      <c r="AF153" s="11"/>
      <c r="AG153" s="11"/>
      <c r="AH153" s="9"/>
      <c r="AI153" s="10"/>
      <c r="AJ153" s="10"/>
      <c r="AK153" s="10"/>
      <c r="AL153" s="12">
        <f>SUM(AE153:AK153)</f>
        <v>102</v>
      </c>
      <c r="AM153" s="10">
        <v>7</v>
      </c>
      <c r="AN153" s="13">
        <f t="shared" si="6"/>
        <v>14.571428571428571</v>
      </c>
      <c r="AO153" s="14">
        <v>0</v>
      </c>
      <c r="AP153" s="14">
        <v>0</v>
      </c>
      <c r="AQ153" s="14">
        <v>0</v>
      </c>
      <c r="AR153" s="8"/>
    </row>
    <row r="154" spans="1:44" x14ac:dyDescent="0.25">
      <c r="A154" s="9">
        <v>31</v>
      </c>
      <c r="B154" s="10" t="s">
        <v>152</v>
      </c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v>28</v>
      </c>
      <c r="S154" s="10"/>
      <c r="T154" s="10">
        <v>53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1"/>
      <c r="AG154" s="11"/>
      <c r="AH154" s="9"/>
      <c r="AI154" s="10"/>
      <c r="AJ154" s="10"/>
      <c r="AK154" s="10"/>
      <c r="AL154" s="12">
        <f>SUM(R154:AK154)</f>
        <v>81</v>
      </c>
      <c r="AM154" s="10">
        <v>8</v>
      </c>
      <c r="AN154" s="13">
        <f t="shared" si="6"/>
        <v>10.125</v>
      </c>
      <c r="AO154" s="14">
        <v>0</v>
      </c>
      <c r="AP154" s="14">
        <v>0</v>
      </c>
      <c r="AQ154" s="14">
        <v>0</v>
      </c>
      <c r="AR154" s="8"/>
    </row>
    <row r="155" spans="1:44" x14ac:dyDescent="0.25">
      <c r="A155" s="9">
        <v>32</v>
      </c>
      <c r="B155" s="10" t="s">
        <v>153</v>
      </c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>
        <v>62</v>
      </c>
      <c r="V155" s="10">
        <v>11</v>
      </c>
      <c r="W155" s="10"/>
      <c r="X155" s="10"/>
      <c r="Y155" s="10"/>
      <c r="Z155" s="10"/>
      <c r="AA155" s="10"/>
      <c r="AB155" s="10"/>
      <c r="AC155" s="10"/>
      <c r="AD155" s="10"/>
      <c r="AE155" s="10"/>
      <c r="AF155" s="11"/>
      <c r="AG155" s="11"/>
      <c r="AH155" s="9"/>
      <c r="AI155" s="10"/>
      <c r="AJ155" s="10"/>
      <c r="AK155" s="10"/>
      <c r="AL155" s="12">
        <f>SUM(U155:AK155)</f>
        <v>73</v>
      </c>
      <c r="AM155" s="10">
        <v>6</v>
      </c>
      <c r="AN155" s="13">
        <f t="shared" si="6"/>
        <v>12.166666666666666</v>
      </c>
      <c r="AO155" s="14">
        <v>0</v>
      </c>
      <c r="AP155" s="14">
        <v>0</v>
      </c>
      <c r="AQ155" s="14">
        <v>0</v>
      </c>
      <c r="AR155" s="8"/>
    </row>
    <row r="156" spans="1:44" x14ac:dyDescent="0.25">
      <c r="A156" s="9">
        <v>33</v>
      </c>
      <c r="B156" s="10" t="s">
        <v>154</v>
      </c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1"/>
      <c r="AG156" s="11"/>
      <c r="AH156" s="9"/>
      <c r="AI156" s="10">
        <v>69</v>
      </c>
      <c r="AJ156" s="10"/>
      <c r="AK156" s="10"/>
      <c r="AL156" s="12">
        <f>SUM(AI156:AK156)</f>
        <v>69</v>
      </c>
      <c r="AM156" s="10">
        <v>5</v>
      </c>
      <c r="AN156" s="13">
        <f t="shared" si="6"/>
        <v>13.8</v>
      </c>
      <c r="AO156" s="14">
        <v>0</v>
      </c>
      <c r="AP156" s="14">
        <v>0</v>
      </c>
      <c r="AQ156" s="14">
        <v>0</v>
      </c>
      <c r="AR156" s="8"/>
    </row>
    <row r="157" spans="1:44" x14ac:dyDescent="0.25">
      <c r="A157" s="9">
        <v>34</v>
      </c>
      <c r="B157" s="10" t="s">
        <v>155</v>
      </c>
      <c r="C157" s="11"/>
      <c r="D157" s="10">
        <v>27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1"/>
      <c r="AG157" s="11"/>
      <c r="AH157" s="9"/>
      <c r="AI157" s="10"/>
      <c r="AJ157" s="10"/>
      <c r="AK157" s="10"/>
      <c r="AL157" s="12">
        <f>SUM(D157:AK157)</f>
        <v>27</v>
      </c>
      <c r="AM157" s="10">
        <v>2</v>
      </c>
      <c r="AN157" s="13">
        <f t="shared" si="6"/>
        <v>13.5</v>
      </c>
      <c r="AO157" s="14">
        <v>0</v>
      </c>
      <c r="AP157" s="14">
        <v>0</v>
      </c>
      <c r="AQ157" s="14">
        <v>0</v>
      </c>
      <c r="AR157" s="8"/>
    </row>
    <row r="158" spans="1:44" x14ac:dyDescent="0.25">
      <c r="A158" s="9">
        <v>35</v>
      </c>
      <c r="B158" s="10" t="s">
        <v>50</v>
      </c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>
        <v>24</v>
      </c>
      <c r="Y158" s="10"/>
      <c r="Z158" s="10"/>
      <c r="AA158" s="10"/>
      <c r="AB158" s="10"/>
      <c r="AC158" s="10"/>
      <c r="AD158" s="10"/>
      <c r="AE158" s="10"/>
      <c r="AF158" s="11"/>
      <c r="AG158" s="11"/>
      <c r="AH158" s="9"/>
      <c r="AI158" s="10"/>
      <c r="AJ158" s="10"/>
      <c r="AK158" s="10"/>
      <c r="AL158" s="12">
        <f>SUM(X158:AK158)</f>
        <v>24</v>
      </c>
      <c r="AM158" s="10">
        <v>2</v>
      </c>
      <c r="AN158" s="13">
        <f t="shared" si="6"/>
        <v>12</v>
      </c>
      <c r="AO158" s="14">
        <v>0</v>
      </c>
      <c r="AP158" s="14">
        <v>0</v>
      </c>
      <c r="AQ158" s="14">
        <v>0</v>
      </c>
      <c r="AR158" s="8"/>
    </row>
    <row r="159" spans="1:44" x14ac:dyDescent="0.25">
      <c r="A159" s="9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1"/>
      <c r="AG159" s="11"/>
      <c r="AH159" s="9"/>
      <c r="AI159" s="10"/>
      <c r="AJ159" s="10"/>
      <c r="AK159" s="10"/>
      <c r="AL159" s="12"/>
      <c r="AM159" s="10"/>
      <c r="AN159" s="13"/>
      <c r="AO159" s="14"/>
      <c r="AP159" s="14"/>
      <c r="AQ159" s="14"/>
      <c r="AR159" s="8"/>
    </row>
    <row r="160" spans="1:44" x14ac:dyDescent="0.25">
      <c r="A160" s="9"/>
      <c r="B160" s="10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1"/>
      <c r="AG160" s="11"/>
      <c r="AH160" s="9"/>
      <c r="AI160" s="10"/>
      <c r="AJ160" s="10"/>
      <c r="AK160" s="10"/>
      <c r="AL160" s="12"/>
      <c r="AM160" s="10"/>
      <c r="AN160" s="13"/>
      <c r="AO160" s="14"/>
      <c r="AP160" s="14"/>
      <c r="AQ160" s="14"/>
      <c r="AR160" s="8"/>
    </row>
    <row r="161" spans="1:44" x14ac:dyDescent="0.25">
      <c r="A161" s="9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1"/>
      <c r="AG161" s="11"/>
      <c r="AH161" s="9"/>
      <c r="AI161" s="10"/>
      <c r="AJ161" s="10"/>
      <c r="AK161" s="10"/>
      <c r="AL161" s="12"/>
      <c r="AM161" s="10"/>
      <c r="AN161" s="13"/>
      <c r="AO161" s="14"/>
      <c r="AP161" s="14"/>
      <c r="AQ161" s="14"/>
      <c r="AR161" s="8"/>
    </row>
    <row r="162" spans="1:44" x14ac:dyDescent="0.25">
      <c r="A162" s="9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1"/>
      <c r="AG162" s="11"/>
      <c r="AH162" s="9"/>
      <c r="AI162" s="10"/>
      <c r="AJ162" s="10"/>
      <c r="AK162" s="10"/>
      <c r="AL162" s="12"/>
      <c r="AM162" s="10"/>
      <c r="AN162" s="13"/>
      <c r="AO162" s="14"/>
      <c r="AP162" s="14"/>
      <c r="AQ162" s="14"/>
      <c r="AR162" s="8"/>
    </row>
    <row r="163" spans="1:44" x14ac:dyDescent="0.25">
      <c r="A163" s="9"/>
      <c r="B163" s="10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1"/>
      <c r="AG163" s="11"/>
      <c r="AH163" s="9"/>
      <c r="AI163" s="10"/>
      <c r="AJ163" s="10"/>
      <c r="AK163" s="10"/>
      <c r="AL163" s="12"/>
      <c r="AM163" s="10"/>
      <c r="AN163" s="13"/>
      <c r="AO163" s="14"/>
      <c r="AP163" s="14"/>
      <c r="AQ163" s="14"/>
      <c r="AR163" s="8"/>
    </row>
    <row r="164" spans="1:44" x14ac:dyDescent="0.25">
      <c r="A164" s="20" t="s">
        <v>236</v>
      </c>
      <c r="B164" s="20"/>
      <c r="C164" s="6">
        <v>1991</v>
      </c>
      <c r="D164" s="6">
        <v>1992</v>
      </c>
      <c r="E164" s="6">
        <v>1993</v>
      </c>
      <c r="F164" s="6">
        <v>1994</v>
      </c>
      <c r="G164" s="6">
        <v>1995</v>
      </c>
      <c r="H164" s="6">
        <v>1996</v>
      </c>
      <c r="I164" s="6">
        <v>1997</v>
      </c>
      <c r="J164" s="6">
        <v>1998</v>
      </c>
      <c r="K164" s="6">
        <v>1999</v>
      </c>
      <c r="L164" s="6">
        <v>2000</v>
      </c>
      <c r="M164" s="6">
        <v>2001</v>
      </c>
      <c r="N164" s="6">
        <v>2002</v>
      </c>
      <c r="O164" s="6">
        <v>2003</v>
      </c>
      <c r="P164" s="6">
        <v>2004</v>
      </c>
      <c r="Q164" s="6">
        <v>2005</v>
      </c>
      <c r="R164" s="6">
        <v>2006</v>
      </c>
      <c r="S164" s="6">
        <v>2007</v>
      </c>
      <c r="T164" s="6">
        <v>2008</v>
      </c>
      <c r="U164" s="6">
        <v>2009</v>
      </c>
      <c r="V164" s="6">
        <v>2010</v>
      </c>
      <c r="W164" s="6">
        <v>2011</v>
      </c>
      <c r="X164" s="6">
        <v>2012</v>
      </c>
      <c r="Y164" s="6">
        <v>2013</v>
      </c>
      <c r="Z164" s="6">
        <v>2014</v>
      </c>
      <c r="AA164" s="6">
        <v>2015</v>
      </c>
      <c r="AB164" s="6">
        <v>2016</v>
      </c>
      <c r="AC164" s="6">
        <v>2017</v>
      </c>
      <c r="AD164" s="6">
        <v>2018</v>
      </c>
      <c r="AE164" s="6">
        <v>2019</v>
      </c>
      <c r="AF164" s="6">
        <v>2020</v>
      </c>
      <c r="AG164" s="6">
        <v>2021</v>
      </c>
      <c r="AH164" s="6">
        <v>2022</v>
      </c>
      <c r="AI164" s="6">
        <v>2023</v>
      </c>
      <c r="AJ164" s="6">
        <v>2024</v>
      </c>
      <c r="AK164" s="6">
        <v>2025</v>
      </c>
      <c r="AL164" s="7" t="s">
        <v>1</v>
      </c>
      <c r="AM164" s="6" t="s">
        <v>2</v>
      </c>
      <c r="AN164" s="7" t="s">
        <v>3</v>
      </c>
      <c r="AO164" s="6" t="s">
        <v>4</v>
      </c>
      <c r="AP164" s="6" t="s">
        <v>5</v>
      </c>
      <c r="AQ164" s="6" t="s">
        <v>6</v>
      </c>
      <c r="AR164" s="8"/>
    </row>
    <row r="165" spans="1:44" x14ac:dyDescent="0.25">
      <c r="A165" s="9">
        <v>1</v>
      </c>
      <c r="B165" s="10" t="s">
        <v>156</v>
      </c>
      <c r="C165" s="11"/>
      <c r="D165" s="10">
        <v>97</v>
      </c>
      <c r="E165" s="10">
        <v>100</v>
      </c>
      <c r="F165" s="10">
        <v>49</v>
      </c>
      <c r="G165" s="10">
        <v>3</v>
      </c>
      <c r="H165" s="10">
        <v>127</v>
      </c>
      <c r="I165" s="10">
        <v>132</v>
      </c>
      <c r="J165" s="10">
        <v>106</v>
      </c>
      <c r="K165" s="10">
        <v>55</v>
      </c>
      <c r="L165" s="10">
        <v>56</v>
      </c>
      <c r="M165" s="10">
        <v>72</v>
      </c>
      <c r="N165" s="10">
        <v>113.5</v>
      </c>
      <c r="O165" s="10">
        <v>103.5</v>
      </c>
      <c r="P165" s="10">
        <v>99</v>
      </c>
      <c r="Q165" s="10">
        <v>100.5</v>
      </c>
      <c r="R165" s="10">
        <v>162</v>
      </c>
      <c r="S165" s="10"/>
      <c r="T165" s="10">
        <v>102</v>
      </c>
      <c r="U165" s="10">
        <v>91</v>
      </c>
      <c r="V165" s="10">
        <v>84</v>
      </c>
      <c r="W165" s="10">
        <v>64</v>
      </c>
      <c r="X165" s="10">
        <v>72</v>
      </c>
      <c r="Y165" s="10">
        <v>80</v>
      </c>
      <c r="Z165" s="10">
        <v>100.5</v>
      </c>
      <c r="AA165" s="10">
        <v>52</v>
      </c>
      <c r="AB165" s="10">
        <v>93</v>
      </c>
      <c r="AC165" s="10">
        <v>50</v>
      </c>
      <c r="AD165" s="10">
        <v>88</v>
      </c>
      <c r="AE165" s="10">
        <v>94</v>
      </c>
      <c r="AF165" s="11" t="s">
        <v>68</v>
      </c>
      <c r="AG165" s="11" t="s">
        <v>68</v>
      </c>
      <c r="AH165" s="9">
        <v>79</v>
      </c>
      <c r="AI165" s="10">
        <v>85</v>
      </c>
      <c r="AJ165" s="10"/>
      <c r="AK165" s="10"/>
      <c r="AL165" s="12">
        <f>SUM(D165:AK165)</f>
        <v>2510</v>
      </c>
      <c r="AM165" s="10">
        <v>206</v>
      </c>
      <c r="AN165" s="13">
        <f t="shared" ref="AN165" si="7">AVERAGE(AL165/AM165)</f>
        <v>12.184466019417476</v>
      </c>
      <c r="AO165" s="14">
        <v>36</v>
      </c>
      <c r="AP165" s="15">
        <v>7</v>
      </c>
      <c r="AQ165" s="14">
        <v>0</v>
      </c>
      <c r="AR165" s="8"/>
    </row>
    <row r="166" spans="1:44" x14ac:dyDescent="0.25">
      <c r="A166" s="9">
        <v>2</v>
      </c>
      <c r="B166" s="10" t="s">
        <v>39</v>
      </c>
      <c r="C166" s="11"/>
      <c r="D166" s="10"/>
      <c r="E166" s="10"/>
      <c r="F166" s="10"/>
      <c r="G166" s="10"/>
      <c r="H166" s="10"/>
      <c r="I166" s="10"/>
      <c r="J166" s="10">
        <v>63</v>
      </c>
      <c r="K166" s="10">
        <v>81</v>
      </c>
      <c r="L166" s="10">
        <v>30</v>
      </c>
      <c r="M166" s="10">
        <v>69</v>
      </c>
      <c r="N166" s="10">
        <v>139</v>
      </c>
      <c r="O166" s="10">
        <v>100</v>
      </c>
      <c r="P166" s="10">
        <v>149</v>
      </c>
      <c r="Q166" s="10">
        <v>71.5</v>
      </c>
      <c r="R166" s="10">
        <v>104</v>
      </c>
      <c r="S166" s="10">
        <v>59</v>
      </c>
      <c r="T166" s="10">
        <v>28</v>
      </c>
      <c r="U166" s="10">
        <v>135</v>
      </c>
      <c r="V166" s="10">
        <v>104.5</v>
      </c>
      <c r="W166" s="10">
        <v>138</v>
      </c>
      <c r="X166" s="10">
        <v>140</v>
      </c>
      <c r="Y166" s="10">
        <v>140</v>
      </c>
      <c r="Z166" s="10">
        <v>156</v>
      </c>
      <c r="AA166" s="10">
        <v>102</v>
      </c>
      <c r="AB166" s="10">
        <v>88</v>
      </c>
      <c r="AC166" s="10">
        <v>84.5</v>
      </c>
      <c r="AD166" s="10">
        <v>154</v>
      </c>
      <c r="AE166" s="10">
        <v>48</v>
      </c>
      <c r="AF166" s="11" t="s">
        <v>69</v>
      </c>
      <c r="AG166" s="11" t="s">
        <v>69</v>
      </c>
      <c r="AH166" s="9">
        <v>76</v>
      </c>
      <c r="AI166" s="10">
        <v>60</v>
      </c>
      <c r="AJ166" s="10"/>
      <c r="AK166" s="10"/>
      <c r="AL166" s="12">
        <f>SUM(J166:AK166)</f>
        <v>2319.5</v>
      </c>
      <c r="AM166" s="10">
        <v>157</v>
      </c>
      <c r="AN166" s="13">
        <f t="shared" ref="AN166:AN197" si="8">AVERAGE(AL166/AM166)</f>
        <v>14.773885350318471</v>
      </c>
      <c r="AO166" s="14">
        <v>44</v>
      </c>
      <c r="AP166" s="15">
        <v>6</v>
      </c>
      <c r="AQ166" s="15">
        <v>4</v>
      </c>
      <c r="AR166" s="8"/>
    </row>
    <row r="167" spans="1:44" x14ac:dyDescent="0.25">
      <c r="A167" s="9">
        <v>3</v>
      </c>
      <c r="B167" s="10" t="s">
        <v>161</v>
      </c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45</v>
      </c>
      <c r="R167" s="10">
        <v>122.5</v>
      </c>
      <c r="S167" s="10">
        <v>71</v>
      </c>
      <c r="T167" s="10">
        <v>98</v>
      </c>
      <c r="U167" s="10">
        <v>135</v>
      </c>
      <c r="V167" s="10">
        <v>91.5</v>
      </c>
      <c r="W167" s="10">
        <v>98.5</v>
      </c>
      <c r="X167" s="10">
        <v>79.5</v>
      </c>
      <c r="Y167" s="10">
        <v>124</v>
      </c>
      <c r="Z167" s="10">
        <v>131.5</v>
      </c>
      <c r="AA167" s="10">
        <v>84</v>
      </c>
      <c r="AB167" s="10">
        <v>117.5</v>
      </c>
      <c r="AC167" s="10">
        <v>43</v>
      </c>
      <c r="AD167" s="10">
        <v>139</v>
      </c>
      <c r="AE167" s="10"/>
      <c r="AF167" s="11" t="s">
        <v>70</v>
      </c>
      <c r="AG167" s="11" t="s">
        <v>70</v>
      </c>
      <c r="AH167" s="9">
        <v>89</v>
      </c>
      <c r="AI167" s="10">
        <v>99</v>
      </c>
      <c r="AJ167" s="10"/>
      <c r="AK167" s="10"/>
      <c r="AL167" s="12">
        <f>SUM(Q167:AK167)</f>
        <v>1568</v>
      </c>
      <c r="AM167" s="10">
        <v>124</v>
      </c>
      <c r="AN167" s="13">
        <f t="shared" si="8"/>
        <v>12.64516129032258</v>
      </c>
      <c r="AO167" s="14">
        <v>24</v>
      </c>
      <c r="AP167" s="15">
        <v>2</v>
      </c>
      <c r="AQ167" s="15">
        <v>1</v>
      </c>
      <c r="AR167" s="8"/>
    </row>
    <row r="168" spans="1:44" x14ac:dyDescent="0.25">
      <c r="A168" s="9">
        <v>4</v>
      </c>
      <c r="B168" s="10" t="s">
        <v>157</v>
      </c>
      <c r="C168" s="11"/>
      <c r="D168" s="10"/>
      <c r="E168" s="10"/>
      <c r="F168" s="10">
        <v>8</v>
      </c>
      <c r="G168" s="10">
        <v>6</v>
      </c>
      <c r="H168" s="10">
        <v>4</v>
      </c>
      <c r="I168" s="10">
        <v>4</v>
      </c>
      <c r="J168" s="10"/>
      <c r="K168" s="10">
        <v>76</v>
      </c>
      <c r="L168" s="10">
        <v>54</v>
      </c>
      <c r="M168" s="10">
        <v>59</v>
      </c>
      <c r="N168" s="10">
        <v>79.5</v>
      </c>
      <c r="O168" s="10">
        <v>94</v>
      </c>
      <c r="P168" s="10">
        <v>52</v>
      </c>
      <c r="Q168" s="10">
        <v>120</v>
      </c>
      <c r="R168" s="10">
        <v>136</v>
      </c>
      <c r="S168" s="10">
        <v>103</v>
      </c>
      <c r="T168" s="10">
        <v>11</v>
      </c>
      <c r="U168" s="10">
        <v>40</v>
      </c>
      <c r="V168" s="10">
        <v>84</v>
      </c>
      <c r="W168" s="10">
        <v>111</v>
      </c>
      <c r="X168" s="10">
        <v>58.5</v>
      </c>
      <c r="Y168" s="10">
        <v>90</v>
      </c>
      <c r="Z168" s="10">
        <v>64</v>
      </c>
      <c r="AA168" s="10">
        <v>120</v>
      </c>
      <c r="AB168" s="10">
        <v>28</v>
      </c>
      <c r="AC168" s="10"/>
      <c r="AD168" s="10">
        <v>36.5</v>
      </c>
      <c r="AE168" s="10">
        <v>40</v>
      </c>
      <c r="AF168" s="11" t="s">
        <v>71</v>
      </c>
      <c r="AG168" s="11" t="s">
        <v>71</v>
      </c>
      <c r="AH168" s="9">
        <v>29</v>
      </c>
      <c r="AI168" s="10">
        <v>54</v>
      </c>
      <c r="AJ168" s="10"/>
      <c r="AK168" s="10"/>
      <c r="AL168" s="12">
        <f>SUM(F168:AK168)</f>
        <v>1561.5</v>
      </c>
      <c r="AM168" s="10">
        <v>145</v>
      </c>
      <c r="AN168" s="13">
        <f t="shared" si="8"/>
        <v>10.76896551724138</v>
      </c>
      <c r="AO168" s="14">
        <v>13</v>
      </c>
      <c r="AP168" s="14">
        <v>0</v>
      </c>
      <c r="AQ168" s="14">
        <v>0</v>
      </c>
      <c r="AR168" s="8"/>
    </row>
    <row r="169" spans="1:44" x14ac:dyDescent="0.25">
      <c r="A169" s="9">
        <v>5</v>
      </c>
      <c r="B169" s="10" t="s">
        <v>158</v>
      </c>
      <c r="C169" s="11">
        <v>29</v>
      </c>
      <c r="D169" s="10">
        <v>14</v>
      </c>
      <c r="E169" s="10">
        <v>13</v>
      </c>
      <c r="F169" s="10">
        <v>32</v>
      </c>
      <c r="G169" s="10">
        <v>18</v>
      </c>
      <c r="H169" s="10">
        <v>21</v>
      </c>
      <c r="I169" s="10">
        <v>15</v>
      </c>
      <c r="J169" s="10">
        <v>53</v>
      </c>
      <c r="K169" s="10">
        <v>35</v>
      </c>
      <c r="L169" s="10">
        <v>34</v>
      </c>
      <c r="M169" s="10">
        <v>52</v>
      </c>
      <c r="N169" s="10">
        <v>83</v>
      </c>
      <c r="O169" s="10">
        <v>60.5</v>
      </c>
      <c r="P169" s="10">
        <v>83</v>
      </c>
      <c r="Q169" s="10">
        <v>60</v>
      </c>
      <c r="R169" s="10">
        <v>73.5</v>
      </c>
      <c r="S169" s="10">
        <v>45</v>
      </c>
      <c r="T169" s="10">
        <v>55</v>
      </c>
      <c r="U169" s="10">
        <v>63</v>
      </c>
      <c r="V169" s="10">
        <v>57.5</v>
      </c>
      <c r="W169" s="10">
        <v>51</v>
      </c>
      <c r="X169" s="10">
        <v>45</v>
      </c>
      <c r="Y169" s="10"/>
      <c r="Z169" s="10"/>
      <c r="AA169" s="10"/>
      <c r="AB169" s="10"/>
      <c r="AC169" s="10"/>
      <c r="AD169" s="10"/>
      <c r="AE169" s="10"/>
      <c r="AF169" s="11" t="s">
        <v>72</v>
      </c>
      <c r="AG169" s="11" t="s">
        <v>72</v>
      </c>
      <c r="AH169" s="9"/>
      <c r="AI169" s="10"/>
      <c r="AJ169" s="10"/>
      <c r="AK169" s="10"/>
      <c r="AL169" s="12">
        <f>SUM(C169:AK169)</f>
        <v>992.5</v>
      </c>
      <c r="AM169" s="10">
        <v>156</v>
      </c>
      <c r="AN169" s="13">
        <f t="shared" si="8"/>
        <v>6.3621794871794872</v>
      </c>
      <c r="AO169" s="14">
        <v>1</v>
      </c>
      <c r="AP169" s="14">
        <v>0</v>
      </c>
      <c r="AQ169" s="14">
        <v>0</v>
      </c>
      <c r="AR169" s="8"/>
    </row>
    <row r="170" spans="1:44" x14ac:dyDescent="0.25">
      <c r="A170" s="9">
        <v>6</v>
      </c>
      <c r="B170" s="10" t="s">
        <v>160</v>
      </c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>
        <v>40</v>
      </c>
      <c r="Q170" s="10">
        <v>89</v>
      </c>
      <c r="R170" s="10">
        <v>48</v>
      </c>
      <c r="S170" s="10">
        <v>96</v>
      </c>
      <c r="T170" s="10">
        <v>150</v>
      </c>
      <c r="U170" s="10">
        <v>124</v>
      </c>
      <c r="V170" s="10">
        <v>33</v>
      </c>
      <c r="W170" s="10">
        <v>106.5</v>
      </c>
      <c r="X170" s="10">
        <v>78</v>
      </c>
      <c r="Y170" s="10"/>
      <c r="Z170" s="10"/>
      <c r="AA170" s="10"/>
      <c r="AB170" s="10">
        <v>112</v>
      </c>
      <c r="AC170" s="10">
        <v>75.5</v>
      </c>
      <c r="AD170" s="10"/>
      <c r="AE170" s="10">
        <v>17</v>
      </c>
      <c r="AF170" s="11" t="s">
        <v>68</v>
      </c>
      <c r="AG170" s="11" t="s">
        <v>68</v>
      </c>
      <c r="AH170" s="9"/>
      <c r="AI170" s="10"/>
      <c r="AJ170" s="10"/>
      <c r="AK170" s="10"/>
      <c r="AL170" s="12">
        <f>SUM(P170:AK170)</f>
        <v>969</v>
      </c>
      <c r="AM170" s="10">
        <v>78</v>
      </c>
      <c r="AN170" s="13">
        <f t="shared" si="8"/>
        <v>12.423076923076923</v>
      </c>
      <c r="AO170" s="14">
        <v>15</v>
      </c>
      <c r="AP170" s="15">
        <v>1</v>
      </c>
      <c r="AQ170" s="15">
        <v>1</v>
      </c>
      <c r="AR170" s="8"/>
    </row>
    <row r="171" spans="1:44" x14ac:dyDescent="0.25">
      <c r="A171" s="9">
        <v>7</v>
      </c>
      <c r="B171" s="10" t="s">
        <v>195</v>
      </c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>
        <v>88</v>
      </c>
      <c r="Y171" s="10">
        <v>108</v>
      </c>
      <c r="Z171" s="10">
        <v>104.5</v>
      </c>
      <c r="AA171" s="10">
        <v>96</v>
      </c>
      <c r="AB171" s="10">
        <v>130</v>
      </c>
      <c r="AC171" s="10">
        <v>90</v>
      </c>
      <c r="AD171" s="10">
        <v>126</v>
      </c>
      <c r="AE171" s="10"/>
      <c r="AF171" s="11" t="s">
        <v>73</v>
      </c>
      <c r="AG171" s="11" t="s">
        <v>73</v>
      </c>
      <c r="AH171" s="9">
        <v>117</v>
      </c>
      <c r="AI171" s="10">
        <v>82</v>
      </c>
      <c r="AJ171" s="10"/>
      <c r="AK171" s="10"/>
      <c r="AL171" s="12">
        <f>SUM(X171:AK171)</f>
        <v>941.5</v>
      </c>
      <c r="AM171" s="10">
        <v>71</v>
      </c>
      <c r="AN171" s="13">
        <f t="shared" si="8"/>
        <v>13.26056338028169</v>
      </c>
      <c r="AO171" s="14">
        <v>11</v>
      </c>
      <c r="AP171" s="15">
        <v>3</v>
      </c>
      <c r="AQ171" s="14">
        <v>0</v>
      </c>
      <c r="AR171" s="8"/>
    </row>
    <row r="172" spans="1:44" x14ac:dyDescent="0.25">
      <c r="A172" s="9">
        <v>8</v>
      </c>
      <c r="B172" s="10" t="s">
        <v>159</v>
      </c>
      <c r="C172" s="11"/>
      <c r="D172" s="10"/>
      <c r="E172" s="10">
        <v>36</v>
      </c>
      <c r="F172" s="10">
        <v>85</v>
      </c>
      <c r="G172" s="10">
        <v>99</v>
      </c>
      <c r="H172" s="10"/>
      <c r="I172" s="10">
        <v>30</v>
      </c>
      <c r="J172" s="10">
        <v>70</v>
      </c>
      <c r="K172" s="10">
        <v>63</v>
      </c>
      <c r="L172" s="10">
        <v>66</v>
      </c>
      <c r="M172" s="10">
        <v>54</v>
      </c>
      <c r="N172" s="10">
        <v>123</v>
      </c>
      <c r="O172" s="10">
        <v>82.5</v>
      </c>
      <c r="P172" s="10">
        <v>65</v>
      </c>
      <c r="Q172" s="10">
        <v>71</v>
      </c>
      <c r="R172" s="10">
        <v>23</v>
      </c>
      <c r="S172" s="10">
        <v>27.5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1" t="s">
        <v>74</v>
      </c>
      <c r="AG172" s="11" t="s">
        <v>74</v>
      </c>
      <c r="AH172" s="9"/>
      <c r="AI172" s="10"/>
      <c r="AJ172" s="10"/>
      <c r="AK172" s="10"/>
      <c r="AL172" s="12">
        <f>SUM(E172:AK172)</f>
        <v>895</v>
      </c>
      <c r="AM172" s="10">
        <v>87</v>
      </c>
      <c r="AN172" s="13">
        <f t="shared" si="8"/>
        <v>10.287356321839081</v>
      </c>
      <c r="AO172" s="14">
        <v>11</v>
      </c>
      <c r="AP172" s="15">
        <v>2</v>
      </c>
      <c r="AQ172" s="14">
        <v>0</v>
      </c>
      <c r="AR172" s="8"/>
    </row>
    <row r="173" spans="1:44" x14ac:dyDescent="0.25">
      <c r="A173" s="9">
        <v>9</v>
      </c>
      <c r="B173" s="10" t="s">
        <v>12</v>
      </c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17</v>
      </c>
      <c r="T173" s="10">
        <v>102</v>
      </c>
      <c r="U173" s="10">
        <v>91</v>
      </c>
      <c r="V173" s="10">
        <v>85.5</v>
      </c>
      <c r="W173" s="10">
        <v>70</v>
      </c>
      <c r="X173" s="10">
        <v>49</v>
      </c>
      <c r="Y173" s="10">
        <v>73</v>
      </c>
      <c r="Z173" s="10">
        <v>80.5</v>
      </c>
      <c r="AA173" s="10">
        <v>83</v>
      </c>
      <c r="AB173" s="10">
        <v>67</v>
      </c>
      <c r="AC173" s="10">
        <v>45</v>
      </c>
      <c r="AD173" s="10">
        <v>90</v>
      </c>
      <c r="AE173" s="10">
        <v>10</v>
      </c>
      <c r="AF173" s="11"/>
      <c r="AG173" s="11"/>
      <c r="AH173" s="9"/>
      <c r="AI173" s="10"/>
      <c r="AJ173" s="10"/>
      <c r="AK173" s="10"/>
      <c r="AL173" s="12">
        <f>SUM(S173:AK173)</f>
        <v>863</v>
      </c>
      <c r="AM173" s="10">
        <v>91</v>
      </c>
      <c r="AN173" s="13">
        <f t="shared" si="8"/>
        <v>9.4835164835164836</v>
      </c>
      <c r="AO173" s="14">
        <v>1</v>
      </c>
      <c r="AP173" s="14">
        <v>0</v>
      </c>
      <c r="AQ173" s="14">
        <v>0</v>
      </c>
      <c r="AR173" s="8"/>
    </row>
    <row r="174" spans="1:44" x14ac:dyDescent="0.25">
      <c r="A174" s="9">
        <v>10</v>
      </c>
      <c r="B174" s="10" t="s">
        <v>194</v>
      </c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>
        <v>10</v>
      </c>
      <c r="X174" s="10">
        <v>129.5</v>
      </c>
      <c r="Y174" s="10">
        <v>151</v>
      </c>
      <c r="Z174" s="10">
        <v>158.5</v>
      </c>
      <c r="AA174" s="10">
        <v>151</v>
      </c>
      <c r="AB174" s="10">
        <v>76</v>
      </c>
      <c r="AC174" s="10">
        <v>17</v>
      </c>
      <c r="AD174" s="10">
        <v>99</v>
      </c>
      <c r="AE174" s="10">
        <v>53</v>
      </c>
      <c r="AF174" s="11" t="s">
        <v>75</v>
      </c>
      <c r="AG174" s="11" t="s">
        <v>75</v>
      </c>
      <c r="AH174" s="9">
        <v>11</v>
      </c>
      <c r="AI174" s="10"/>
      <c r="AJ174" s="10"/>
      <c r="AK174" s="10"/>
      <c r="AL174" s="12">
        <f>SUM(W174:AK174)</f>
        <v>856</v>
      </c>
      <c r="AM174" s="10">
        <v>55</v>
      </c>
      <c r="AN174" s="13">
        <f t="shared" si="8"/>
        <v>15.563636363636364</v>
      </c>
      <c r="AO174" s="14">
        <v>22</v>
      </c>
      <c r="AP174" s="15">
        <v>3</v>
      </c>
      <c r="AQ174" s="14">
        <v>0</v>
      </c>
      <c r="AR174" s="8"/>
    </row>
    <row r="175" spans="1:44" x14ac:dyDescent="0.25">
      <c r="A175" s="9">
        <v>11</v>
      </c>
      <c r="B175" s="10" t="s">
        <v>31</v>
      </c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>
        <v>27</v>
      </c>
      <c r="Q175" s="10">
        <v>63</v>
      </c>
      <c r="R175" s="10">
        <v>90</v>
      </c>
      <c r="S175" s="10">
        <v>62</v>
      </c>
      <c r="T175" s="10">
        <v>77</v>
      </c>
      <c r="U175" s="10">
        <v>100</v>
      </c>
      <c r="V175" s="10">
        <v>66</v>
      </c>
      <c r="W175" s="10"/>
      <c r="X175" s="10"/>
      <c r="Y175" s="10">
        <v>6</v>
      </c>
      <c r="Z175" s="10">
        <v>57</v>
      </c>
      <c r="AA175" s="10">
        <v>109.5</v>
      </c>
      <c r="AB175" s="10">
        <v>109</v>
      </c>
      <c r="AC175" s="10">
        <v>38</v>
      </c>
      <c r="AD175" s="10"/>
      <c r="AE175" s="10">
        <v>11</v>
      </c>
      <c r="AF175" s="11" t="s">
        <v>68</v>
      </c>
      <c r="AG175" s="11" t="s">
        <v>68</v>
      </c>
      <c r="AH175" s="9"/>
      <c r="AI175" s="10"/>
      <c r="AJ175" s="10"/>
      <c r="AK175" s="10"/>
      <c r="AL175" s="12">
        <f>SUM(P175:AK175)</f>
        <v>815.5</v>
      </c>
      <c r="AM175" s="10">
        <v>80</v>
      </c>
      <c r="AN175" s="13">
        <f t="shared" si="8"/>
        <v>10.19375</v>
      </c>
      <c r="AO175" s="14">
        <v>1</v>
      </c>
      <c r="AP175" s="14">
        <v>0</v>
      </c>
      <c r="AQ175" s="14">
        <v>0</v>
      </c>
      <c r="AR175" s="8"/>
    </row>
    <row r="176" spans="1:44" x14ac:dyDescent="0.25">
      <c r="A176" s="9">
        <v>12</v>
      </c>
      <c r="B176" s="10" t="s">
        <v>51</v>
      </c>
      <c r="C176" s="11"/>
      <c r="D176" s="10"/>
      <c r="E176" s="10"/>
      <c r="F176" s="10"/>
      <c r="G176" s="10"/>
      <c r="H176" s="10"/>
      <c r="I176" s="10"/>
      <c r="J176" s="10"/>
      <c r="K176" s="10"/>
      <c r="L176" s="10">
        <v>76</v>
      </c>
      <c r="M176" s="10">
        <v>41</v>
      </c>
      <c r="N176" s="10">
        <v>66</v>
      </c>
      <c r="O176" s="10">
        <v>104</v>
      </c>
      <c r="P176" s="10">
        <v>144</v>
      </c>
      <c r="Q176" s="10">
        <v>98</v>
      </c>
      <c r="R176" s="10">
        <v>70</v>
      </c>
      <c r="S176" s="10">
        <v>81.5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1" t="s">
        <v>76</v>
      </c>
      <c r="AG176" s="11" t="s">
        <v>76</v>
      </c>
      <c r="AH176" s="9"/>
      <c r="AI176" s="10"/>
      <c r="AJ176" s="10"/>
      <c r="AK176" s="10"/>
      <c r="AL176" s="12">
        <f>SUM(L176:AK176)</f>
        <v>680.5</v>
      </c>
      <c r="AM176" s="10">
        <v>54</v>
      </c>
      <c r="AN176" s="13">
        <f t="shared" si="8"/>
        <v>12.601851851851851</v>
      </c>
      <c r="AO176" s="14">
        <v>12</v>
      </c>
      <c r="AP176" s="15">
        <v>2</v>
      </c>
      <c r="AQ176" s="15">
        <v>1</v>
      </c>
      <c r="AR176" s="8"/>
    </row>
    <row r="177" spans="1:44" x14ac:dyDescent="0.25">
      <c r="A177" s="9">
        <v>13</v>
      </c>
      <c r="B177" s="10" t="s">
        <v>10</v>
      </c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>
        <v>55</v>
      </c>
      <c r="X177" s="10">
        <v>81.5</v>
      </c>
      <c r="Y177" s="10">
        <v>81</v>
      </c>
      <c r="Z177" s="10">
        <v>90</v>
      </c>
      <c r="AA177" s="10">
        <v>107.5</v>
      </c>
      <c r="AB177" s="10">
        <v>89</v>
      </c>
      <c r="AC177" s="10">
        <v>40</v>
      </c>
      <c r="AD177" s="10">
        <v>43</v>
      </c>
      <c r="AE177" s="10">
        <v>39</v>
      </c>
      <c r="AF177" s="11" t="s">
        <v>77</v>
      </c>
      <c r="AG177" s="11" t="s">
        <v>77</v>
      </c>
      <c r="AH177" s="9"/>
      <c r="AI177" s="10"/>
      <c r="AJ177" s="10"/>
      <c r="AK177" s="10"/>
      <c r="AL177" s="12">
        <f>SUM(W177:AK177)</f>
        <v>626</v>
      </c>
      <c r="AM177" s="10">
        <v>64</v>
      </c>
      <c r="AN177" s="13">
        <f t="shared" si="8"/>
        <v>9.78125</v>
      </c>
      <c r="AO177" s="14">
        <v>0</v>
      </c>
      <c r="AP177" s="14">
        <v>0</v>
      </c>
      <c r="AQ177" s="14">
        <v>0</v>
      </c>
      <c r="AR177" s="8"/>
    </row>
    <row r="178" spans="1:44" x14ac:dyDescent="0.25">
      <c r="A178" s="9">
        <v>14</v>
      </c>
      <c r="B178" s="10" t="s">
        <v>9</v>
      </c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v>71</v>
      </c>
      <c r="S178" s="10">
        <v>14</v>
      </c>
      <c r="T178" s="10">
        <v>51</v>
      </c>
      <c r="U178" s="10">
        <v>73</v>
      </c>
      <c r="V178" s="10">
        <v>60</v>
      </c>
      <c r="W178" s="10">
        <v>49</v>
      </c>
      <c r="X178" s="10">
        <v>47</v>
      </c>
      <c r="Y178" s="10">
        <v>50</v>
      </c>
      <c r="Z178" s="10">
        <v>63</v>
      </c>
      <c r="AA178" s="10">
        <v>35</v>
      </c>
      <c r="AB178" s="10">
        <v>40</v>
      </c>
      <c r="AC178" s="10">
        <v>5</v>
      </c>
      <c r="AD178" s="10">
        <v>15</v>
      </c>
      <c r="AE178" s="10">
        <v>13</v>
      </c>
      <c r="AF178" s="11" t="s">
        <v>71</v>
      </c>
      <c r="AG178" s="11" t="s">
        <v>71</v>
      </c>
      <c r="AH178" s="9"/>
      <c r="AI178" s="10"/>
      <c r="AJ178" s="10"/>
      <c r="AK178" s="10"/>
      <c r="AL178" s="12">
        <f>SUM(R178:AK178)</f>
        <v>586</v>
      </c>
      <c r="AM178" s="10">
        <v>87</v>
      </c>
      <c r="AN178" s="13">
        <f t="shared" si="8"/>
        <v>6.735632183908046</v>
      </c>
      <c r="AO178" s="14">
        <v>0</v>
      </c>
      <c r="AP178" s="14">
        <v>0</v>
      </c>
      <c r="AQ178" s="14">
        <v>0</v>
      </c>
      <c r="AR178" s="8"/>
    </row>
    <row r="179" spans="1:44" x14ac:dyDescent="0.25">
      <c r="A179" s="9">
        <v>15</v>
      </c>
      <c r="B179" s="10" t="s">
        <v>16</v>
      </c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>
        <v>40.5</v>
      </c>
      <c r="Z179" s="10"/>
      <c r="AA179" s="10">
        <v>74</v>
      </c>
      <c r="AB179" s="10">
        <v>67.5</v>
      </c>
      <c r="AC179" s="10">
        <v>37</v>
      </c>
      <c r="AD179" s="10">
        <v>83</v>
      </c>
      <c r="AE179" s="10">
        <v>86</v>
      </c>
      <c r="AF179" s="11" t="s">
        <v>70</v>
      </c>
      <c r="AG179" s="11" t="s">
        <v>70</v>
      </c>
      <c r="AH179" s="9">
        <v>68</v>
      </c>
      <c r="AI179" s="10">
        <v>59</v>
      </c>
      <c r="AJ179" s="10"/>
      <c r="AK179" s="10"/>
      <c r="AL179" s="12">
        <f>SUM(W179:AK179)</f>
        <v>515</v>
      </c>
      <c r="AM179" s="10">
        <v>60</v>
      </c>
      <c r="AN179" s="13">
        <f t="shared" si="8"/>
        <v>8.5833333333333339</v>
      </c>
      <c r="AO179" s="14">
        <v>0</v>
      </c>
      <c r="AP179" s="14">
        <v>0</v>
      </c>
      <c r="AQ179" s="14">
        <v>0</v>
      </c>
      <c r="AR179" s="8"/>
    </row>
    <row r="180" spans="1:44" x14ac:dyDescent="0.25">
      <c r="A180" s="9">
        <v>16</v>
      </c>
      <c r="B180" s="10" t="s">
        <v>162</v>
      </c>
      <c r="C180" s="11"/>
      <c r="D180" s="10"/>
      <c r="E180" s="10"/>
      <c r="F180" s="10"/>
      <c r="G180" s="10">
        <v>10</v>
      </c>
      <c r="H180" s="10">
        <v>44</v>
      </c>
      <c r="I180" s="10">
        <v>63</v>
      </c>
      <c r="J180" s="10">
        <v>41</v>
      </c>
      <c r="K180" s="10">
        <v>48</v>
      </c>
      <c r="L180" s="10">
        <v>31</v>
      </c>
      <c r="M180" s="10">
        <v>53</v>
      </c>
      <c r="N180" s="10">
        <v>72</v>
      </c>
      <c r="O180" s="10">
        <v>47</v>
      </c>
      <c r="P180" s="10">
        <v>54</v>
      </c>
      <c r="Q180" s="10">
        <v>47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1" t="s">
        <v>71</v>
      </c>
      <c r="AG180" s="11" t="s">
        <v>71</v>
      </c>
      <c r="AH180" s="9"/>
      <c r="AI180" s="10"/>
      <c r="AJ180" s="10"/>
      <c r="AK180" s="10"/>
      <c r="AL180" s="12">
        <f>SUM(G180:AK180)</f>
        <v>510</v>
      </c>
      <c r="AM180" s="10">
        <v>78</v>
      </c>
      <c r="AN180" s="13">
        <f t="shared" si="8"/>
        <v>6.5384615384615383</v>
      </c>
      <c r="AO180" s="14">
        <v>0</v>
      </c>
      <c r="AP180" s="14">
        <v>0</v>
      </c>
      <c r="AQ180" s="14">
        <v>0</v>
      </c>
      <c r="AR180" s="8"/>
    </row>
    <row r="181" spans="1:44" x14ac:dyDescent="0.25">
      <c r="A181" s="9">
        <v>17</v>
      </c>
      <c r="B181" s="10" t="s">
        <v>15</v>
      </c>
      <c r="C181" s="11"/>
      <c r="D181" s="10"/>
      <c r="E181" s="10">
        <v>25</v>
      </c>
      <c r="F181" s="10">
        <v>68</v>
      </c>
      <c r="G181" s="10">
        <v>46</v>
      </c>
      <c r="H181" s="10">
        <v>80</v>
      </c>
      <c r="I181" s="10">
        <v>89</v>
      </c>
      <c r="J181" s="10">
        <v>62</v>
      </c>
      <c r="K181" s="10">
        <v>84</v>
      </c>
      <c r="L181" s="10">
        <v>46</v>
      </c>
      <c r="M181" s="10"/>
      <c r="N181" s="10"/>
      <c r="O181" s="10"/>
      <c r="P181" s="10"/>
      <c r="Q181" s="10">
        <v>5.5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1"/>
      <c r="AG181" s="11"/>
      <c r="AH181" s="9"/>
      <c r="AI181" s="10"/>
      <c r="AJ181" s="10"/>
      <c r="AK181" s="10"/>
      <c r="AL181" s="12">
        <f>SUM(E181:AK181)</f>
        <v>505.5</v>
      </c>
      <c r="AM181" s="10">
        <v>50</v>
      </c>
      <c r="AN181" s="13">
        <f t="shared" si="8"/>
        <v>10.11</v>
      </c>
      <c r="AO181" s="14">
        <v>7</v>
      </c>
      <c r="AP181" s="15">
        <v>1</v>
      </c>
      <c r="AQ181" s="14">
        <v>0</v>
      </c>
      <c r="AR181" s="8"/>
    </row>
    <row r="182" spans="1:44" x14ac:dyDescent="0.25">
      <c r="A182" s="9">
        <v>18</v>
      </c>
      <c r="B182" s="10" t="s">
        <v>17</v>
      </c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>
        <v>66</v>
      </c>
      <c r="P182" s="10">
        <v>114</v>
      </c>
      <c r="Q182" s="10">
        <v>126</v>
      </c>
      <c r="R182" s="10">
        <v>71</v>
      </c>
      <c r="S182" s="10">
        <v>120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1" t="s">
        <v>78</v>
      </c>
      <c r="AG182" s="11" t="s">
        <v>78</v>
      </c>
      <c r="AH182" s="9"/>
      <c r="AI182" s="10"/>
      <c r="AJ182" s="10"/>
      <c r="AK182" s="10"/>
      <c r="AL182" s="12">
        <f>SUM(O182:AK182)</f>
        <v>497</v>
      </c>
      <c r="AM182" s="10">
        <v>35</v>
      </c>
      <c r="AN182" s="13">
        <f t="shared" si="8"/>
        <v>14.2</v>
      </c>
      <c r="AO182" s="14">
        <v>13</v>
      </c>
      <c r="AP182" s="15">
        <v>2</v>
      </c>
      <c r="AQ182" s="14">
        <v>0</v>
      </c>
      <c r="AR182" s="8"/>
    </row>
    <row r="183" spans="1:44" x14ac:dyDescent="0.25">
      <c r="A183" s="9">
        <v>19</v>
      </c>
      <c r="B183" s="10" t="s">
        <v>14</v>
      </c>
      <c r="C183" s="11">
        <v>56</v>
      </c>
      <c r="D183" s="10">
        <v>54</v>
      </c>
      <c r="E183" s="10">
        <v>32</v>
      </c>
      <c r="F183" s="10">
        <v>37</v>
      </c>
      <c r="G183" s="10">
        <v>45</v>
      </c>
      <c r="H183" s="10">
        <v>32</v>
      </c>
      <c r="I183" s="10">
        <v>7</v>
      </c>
      <c r="J183" s="10">
        <v>37</v>
      </c>
      <c r="K183" s="10">
        <v>26</v>
      </c>
      <c r="L183" s="10">
        <v>10</v>
      </c>
      <c r="M183" s="10">
        <v>29</v>
      </c>
      <c r="N183" s="10"/>
      <c r="O183" s="10">
        <v>20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1" t="s">
        <v>79</v>
      </c>
      <c r="AG183" s="11" t="s">
        <v>79</v>
      </c>
      <c r="AH183" s="9"/>
      <c r="AI183" s="10"/>
      <c r="AJ183" s="10"/>
      <c r="AK183" s="10"/>
      <c r="AL183" s="12">
        <f>SUM(C183:AK183)</f>
        <v>385</v>
      </c>
      <c r="AM183" s="10">
        <v>53</v>
      </c>
      <c r="AN183" s="13">
        <f t="shared" si="8"/>
        <v>7.2641509433962268</v>
      </c>
      <c r="AO183" s="14">
        <v>1</v>
      </c>
      <c r="AP183" s="14">
        <v>0</v>
      </c>
      <c r="AQ183" s="14">
        <v>0</v>
      </c>
      <c r="AR183" s="8"/>
    </row>
    <row r="184" spans="1:44" x14ac:dyDescent="0.25">
      <c r="A184" s="9">
        <v>20</v>
      </c>
      <c r="B184" s="10" t="s">
        <v>60</v>
      </c>
      <c r="C184" s="11"/>
      <c r="D184" s="10">
        <v>90</v>
      </c>
      <c r="E184" s="10">
        <v>94</v>
      </c>
      <c r="F184" s="10">
        <v>39</v>
      </c>
      <c r="G184" s="10">
        <v>20</v>
      </c>
      <c r="H184" s="10"/>
      <c r="I184" s="10">
        <v>24</v>
      </c>
      <c r="J184" s="10">
        <v>79</v>
      </c>
      <c r="K184" s="10">
        <v>23</v>
      </c>
      <c r="L184" s="10">
        <v>9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1" t="s">
        <v>80</v>
      </c>
      <c r="AG184" s="11" t="s">
        <v>80</v>
      </c>
      <c r="AH184" s="9"/>
      <c r="AI184" s="10"/>
      <c r="AJ184" s="10"/>
      <c r="AK184" s="10"/>
      <c r="AL184" s="12">
        <f>SUM(D184:AK184)</f>
        <v>378</v>
      </c>
      <c r="AM184" s="10">
        <v>28</v>
      </c>
      <c r="AN184" s="13">
        <f t="shared" si="8"/>
        <v>13.5</v>
      </c>
      <c r="AO184" s="14">
        <v>6</v>
      </c>
      <c r="AP184" s="14">
        <v>0</v>
      </c>
      <c r="AQ184" s="14">
        <v>0</v>
      </c>
      <c r="AR184" s="8"/>
    </row>
    <row r="185" spans="1:44" x14ac:dyDescent="0.25">
      <c r="A185" s="9">
        <v>21</v>
      </c>
      <c r="B185" s="10" t="s">
        <v>163</v>
      </c>
      <c r="C185" s="11">
        <v>118</v>
      </c>
      <c r="D185" s="10">
        <v>52</v>
      </c>
      <c r="E185" s="10">
        <v>77</v>
      </c>
      <c r="F185" s="10">
        <v>59</v>
      </c>
      <c r="G185" s="10">
        <v>58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1" t="s">
        <v>79</v>
      </c>
      <c r="AG185" s="11" t="s">
        <v>79</v>
      </c>
      <c r="AH185" s="9"/>
      <c r="AI185" s="10"/>
      <c r="AJ185" s="10"/>
      <c r="AK185" s="10"/>
      <c r="AL185" s="12">
        <f>SUM(C185:AK185)</f>
        <v>364</v>
      </c>
      <c r="AM185" s="10">
        <v>29</v>
      </c>
      <c r="AN185" s="13">
        <f t="shared" si="8"/>
        <v>12.551724137931034</v>
      </c>
      <c r="AO185" s="14">
        <v>6</v>
      </c>
      <c r="AP185" s="14">
        <v>0</v>
      </c>
      <c r="AQ185" s="14">
        <v>0</v>
      </c>
      <c r="AR185" s="8"/>
    </row>
    <row r="186" spans="1:44" x14ac:dyDescent="0.25">
      <c r="A186" s="9">
        <v>22</v>
      </c>
      <c r="B186" s="10" t="s">
        <v>164</v>
      </c>
      <c r="C186" s="11">
        <v>140</v>
      </c>
      <c r="D186" s="10">
        <v>80</v>
      </c>
      <c r="E186" s="10">
        <v>60</v>
      </c>
      <c r="F186" s="10">
        <v>43</v>
      </c>
      <c r="G186" s="10">
        <v>37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1" t="s">
        <v>76</v>
      </c>
      <c r="AG186" s="11" t="s">
        <v>76</v>
      </c>
      <c r="AH186" s="9"/>
      <c r="AI186" s="10"/>
      <c r="AJ186" s="10"/>
      <c r="AK186" s="10"/>
      <c r="AL186" s="12">
        <f>SUM(C186:AK186)</f>
        <v>360</v>
      </c>
      <c r="AM186" s="10">
        <v>27</v>
      </c>
      <c r="AN186" s="13">
        <f t="shared" si="8"/>
        <v>13.333333333333334</v>
      </c>
      <c r="AO186" s="14">
        <v>6</v>
      </c>
      <c r="AP186" s="14">
        <v>1</v>
      </c>
      <c r="AQ186" s="14">
        <v>0</v>
      </c>
      <c r="AR186" s="8"/>
    </row>
    <row r="187" spans="1:44" x14ac:dyDescent="0.25">
      <c r="A187" s="9">
        <v>23</v>
      </c>
      <c r="B187" s="10" t="s">
        <v>174</v>
      </c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>
        <v>78</v>
      </c>
      <c r="V187" s="10"/>
      <c r="W187" s="10">
        <v>62</v>
      </c>
      <c r="X187" s="10">
        <v>90.5</v>
      </c>
      <c r="Y187" s="10">
        <v>109</v>
      </c>
      <c r="Z187" s="10"/>
      <c r="AA187" s="10"/>
      <c r="AB187" s="10"/>
      <c r="AC187" s="10"/>
      <c r="AD187" s="10"/>
      <c r="AE187" s="10"/>
      <c r="AF187" s="11" t="s">
        <v>68</v>
      </c>
      <c r="AG187" s="11" t="s">
        <v>68</v>
      </c>
      <c r="AH187" s="9"/>
      <c r="AI187" s="10"/>
      <c r="AJ187" s="10"/>
      <c r="AK187" s="10"/>
      <c r="AL187" s="12">
        <f>SUM(U187:AK187)</f>
        <v>339.5</v>
      </c>
      <c r="AM187" s="10">
        <v>34</v>
      </c>
      <c r="AN187" s="13">
        <f t="shared" si="8"/>
        <v>9.985294117647058</v>
      </c>
      <c r="AO187" s="14">
        <v>1</v>
      </c>
      <c r="AP187" s="14">
        <v>0</v>
      </c>
      <c r="AQ187" s="14">
        <v>0</v>
      </c>
      <c r="AR187" s="8"/>
    </row>
    <row r="188" spans="1:44" x14ac:dyDescent="0.25">
      <c r="A188" s="9">
        <v>24</v>
      </c>
      <c r="B188" s="10" t="s">
        <v>219</v>
      </c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>
        <v>79</v>
      </c>
      <c r="AC188" s="10">
        <v>66</v>
      </c>
      <c r="AD188" s="10">
        <v>144.5</v>
      </c>
      <c r="AE188" s="10">
        <v>28</v>
      </c>
      <c r="AF188" s="11"/>
      <c r="AG188" s="11"/>
      <c r="AH188" s="9"/>
      <c r="AI188" s="10"/>
      <c r="AJ188" s="10"/>
      <c r="AK188" s="10"/>
      <c r="AL188" s="12">
        <f>SUM(AB188:AK188)</f>
        <v>317.5</v>
      </c>
      <c r="AM188" s="10">
        <v>23</v>
      </c>
      <c r="AN188" s="13">
        <f t="shared" si="8"/>
        <v>13.804347826086957</v>
      </c>
      <c r="AO188" s="14">
        <v>3</v>
      </c>
      <c r="AP188" s="14">
        <v>0</v>
      </c>
      <c r="AQ188" s="14">
        <v>0</v>
      </c>
      <c r="AR188" s="8"/>
    </row>
    <row r="189" spans="1:44" x14ac:dyDescent="0.25">
      <c r="A189" s="9">
        <v>25</v>
      </c>
      <c r="B189" s="10" t="s">
        <v>196</v>
      </c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>
        <v>60</v>
      </c>
      <c r="AD189" s="10">
        <v>123</v>
      </c>
      <c r="AE189" s="10">
        <v>112</v>
      </c>
      <c r="AF189" s="11"/>
      <c r="AG189" s="11"/>
      <c r="AH189" s="9"/>
      <c r="AI189" s="10"/>
      <c r="AJ189" s="10"/>
      <c r="AK189" s="10"/>
      <c r="AL189" s="12">
        <f>SUM(AC189:AK189)</f>
        <v>295</v>
      </c>
      <c r="AM189" s="10">
        <v>21</v>
      </c>
      <c r="AN189" s="13">
        <f t="shared" si="8"/>
        <v>14.047619047619047</v>
      </c>
      <c r="AO189" s="14">
        <v>3</v>
      </c>
      <c r="AP189" s="14">
        <v>0</v>
      </c>
      <c r="AQ189" s="14">
        <v>0</v>
      </c>
      <c r="AR189" s="8"/>
    </row>
    <row r="190" spans="1:44" x14ac:dyDescent="0.25">
      <c r="A190" s="9">
        <v>26</v>
      </c>
      <c r="B190" s="10" t="s">
        <v>7</v>
      </c>
      <c r="C190" s="11">
        <v>8</v>
      </c>
      <c r="D190" s="10">
        <v>23</v>
      </c>
      <c r="E190" s="10">
        <v>32</v>
      </c>
      <c r="F190" s="10">
        <v>26</v>
      </c>
      <c r="G190" s="10">
        <v>29</v>
      </c>
      <c r="H190" s="10">
        <v>107</v>
      </c>
      <c r="I190" s="10">
        <v>65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1"/>
      <c r="AG190" s="11"/>
      <c r="AH190" s="9"/>
      <c r="AI190" s="10"/>
      <c r="AJ190" s="10"/>
      <c r="AK190" s="10"/>
      <c r="AL190" s="12">
        <f>SUM(C190:AK190)</f>
        <v>290</v>
      </c>
      <c r="AM190" s="10">
        <v>39</v>
      </c>
      <c r="AN190" s="13">
        <f t="shared" si="8"/>
        <v>7.4358974358974361</v>
      </c>
      <c r="AO190" s="14">
        <v>0</v>
      </c>
      <c r="AP190" s="14">
        <v>0</v>
      </c>
      <c r="AQ190" s="14">
        <v>0</v>
      </c>
      <c r="AR190" s="8"/>
    </row>
    <row r="191" spans="1:44" x14ac:dyDescent="0.25">
      <c r="A191" s="9">
        <v>27</v>
      </c>
      <c r="B191" s="10" t="s">
        <v>21</v>
      </c>
      <c r="C191" s="11"/>
      <c r="D191" s="10"/>
      <c r="E191" s="10">
        <v>47</v>
      </c>
      <c r="F191" s="10">
        <v>32</v>
      </c>
      <c r="G191" s="10">
        <v>38</v>
      </c>
      <c r="H191" s="10">
        <v>73</v>
      </c>
      <c r="I191" s="10">
        <v>55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1"/>
      <c r="AG191" s="11"/>
      <c r="AH191" s="9"/>
      <c r="AI191" s="10"/>
      <c r="AJ191" s="10"/>
      <c r="AK191" s="10"/>
      <c r="AL191" s="12">
        <f>SUM(E191:AK191)</f>
        <v>245</v>
      </c>
      <c r="AM191" s="10">
        <v>32</v>
      </c>
      <c r="AN191" s="13">
        <f t="shared" si="8"/>
        <v>7.65625</v>
      </c>
      <c r="AO191" s="14">
        <v>1</v>
      </c>
      <c r="AP191" s="14">
        <v>0</v>
      </c>
      <c r="AQ191" s="14">
        <v>0</v>
      </c>
      <c r="AR191" s="8"/>
    </row>
    <row r="192" spans="1:44" x14ac:dyDescent="0.25">
      <c r="A192" s="9">
        <v>28</v>
      </c>
      <c r="B192" s="10" t="s">
        <v>19</v>
      </c>
      <c r="C192" s="11"/>
      <c r="D192" s="10"/>
      <c r="E192" s="10"/>
      <c r="F192" s="10">
        <v>18</v>
      </c>
      <c r="G192" s="10">
        <v>66</v>
      </c>
      <c r="H192" s="10">
        <v>32</v>
      </c>
      <c r="I192" s="10">
        <v>27</v>
      </c>
      <c r="J192" s="10">
        <v>63</v>
      </c>
      <c r="K192" s="10"/>
      <c r="L192" s="10">
        <v>30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1"/>
      <c r="AG192" s="11"/>
      <c r="AH192" s="9"/>
      <c r="AI192" s="10"/>
      <c r="AJ192" s="10"/>
      <c r="AK192" s="10"/>
      <c r="AL192" s="12">
        <f>SUM(F192:AK192)</f>
        <v>236</v>
      </c>
      <c r="AM192" s="10">
        <v>31</v>
      </c>
      <c r="AN192" s="13">
        <f t="shared" si="8"/>
        <v>7.612903225806452</v>
      </c>
      <c r="AO192" s="14">
        <v>1</v>
      </c>
      <c r="AP192" s="14">
        <v>0</v>
      </c>
      <c r="AQ192" s="14">
        <v>0</v>
      </c>
      <c r="AR192" s="8"/>
    </row>
    <row r="193" spans="1:44" x14ac:dyDescent="0.25">
      <c r="A193" s="9">
        <v>29</v>
      </c>
      <c r="B193" s="10" t="s">
        <v>175</v>
      </c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>
        <v>63</v>
      </c>
      <c r="W193" s="10">
        <v>80</v>
      </c>
      <c r="X193" s="10">
        <v>90.5</v>
      </c>
      <c r="Y193" s="10"/>
      <c r="Z193" s="10"/>
      <c r="AA193" s="10"/>
      <c r="AB193" s="10"/>
      <c r="AC193" s="10"/>
      <c r="AD193" s="10"/>
      <c r="AE193" s="10"/>
      <c r="AF193" s="11"/>
      <c r="AG193" s="11"/>
      <c r="AH193" s="9"/>
      <c r="AI193" s="10"/>
      <c r="AJ193" s="10"/>
      <c r="AK193" s="10"/>
      <c r="AL193" s="12">
        <f>SUM(V193:AK193)</f>
        <v>233.5</v>
      </c>
      <c r="AM193" s="10">
        <v>23</v>
      </c>
      <c r="AN193" s="13">
        <f t="shared" si="8"/>
        <v>10.152173913043478</v>
      </c>
      <c r="AO193" s="14">
        <v>0</v>
      </c>
      <c r="AP193" s="14">
        <v>0</v>
      </c>
      <c r="AQ193" s="14">
        <v>0</v>
      </c>
      <c r="AR193" s="8"/>
    </row>
    <row r="194" spans="1:44" x14ac:dyDescent="0.25">
      <c r="A194" s="9">
        <v>30</v>
      </c>
      <c r="B194" s="10" t="s">
        <v>165</v>
      </c>
      <c r="C194" s="11"/>
      <c r="D194" s="10"/>
      <c r="E194" s="10"/>
      <c r="F194" s="10"/>
      <c r="G194" s="10"/>
      <c r="H194" s="10">
        <v>7</v>
      </c>
      <c r="I194" s="10">
        <v>16</v>
      </c>
      <c r="J194" s="10"/>
      <c r="K194" s="10">
        <v>27</v>
      </c>
      <c r="L194" s="10">
        <v>18</v>
      </c>
      <c r="M194" s="10">
        <v>43</v>
      </c>
      <c r="N194" s="10">
        <v>51</v>
      </c>
      <c r="O194" s="10">
        <v>61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1"/>
      <c r="AG194" s="11"/>
      <c r="AH194" s="9"/>
      <c r="AI194" s="10"/>
      <c r="AJ194" s="10"/>
      <c r="AK194" s="10"/>
      <c r="AL194" s="12">
        <f>SUM(H194:AK194)</f>
        <v>223</v>
      </c>
      <c r="AM194" s="10">
        <v>25</v>
      </c>
      <c r="AN194" s="13">
        <f t="shared" si="8"/>
        <v>8.92</v>
      </c>
      <c r="AO194" s="14">
        <v>0</v>
      </c>
      <c r="AP194" s="14">
        <v>0</v>
      </c>
      <c r="AQ194" s="14">
        <v>0</v>
      </c>
      <c r="AR194" s="8"/>
    </row>
    <row r="195" spans="1:44" x14ac:dyDescent="0.25">
      <c r="A195" s="9">
        <v>31</v>
      </c>
      <c r="B195" s="10" t="s">
        <v>23</v>
      </c>
      <c r="C195" s="11"/>
      <c r="D195" s="10"/>
      <c r="E195" s="10"/>
      <c r="F195" s="10"/>
      <c r="G195" s="10">
        <v>2</v>
      </c>
      <c r="H195" s="10">
        <v>13</v>
      </c>
      <c r="I195" s="10">
        <v>36</v>
      </c>
      <c r="J195" s="10">
        <v>45</v>
      </c>
      <c r="K195" s="10">
        <v>15</v>
      </c>
      <c r="L195" s="10">
        <v>65</v>
      </c>
      <c r="M195" s="10">
        <v>31</v>
      </c>
      <c r="N195" s="10">
        <v>11</v>
      </c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1"/>
      <c r="AG195" s="11"/>
      <c r="AH195" s="9"/>
      <c r="AI195" s="10"/>
      <c r="AJ195" s="10"/>
      <c r="AK195" s="10"/>
      <c r="AL195" s="12">
        <f>SUM(G195:AK195)</f>
        <v>218</v>
      </c>
      <c r="AM195" s="10">
        <v>32</v>
      </c>
      <c r="AN195" s="13">
        <f t="shared" si="8"/>
        <v>6.8125</v>
      </c>
      <c r="AO195" s="14">
        <v>2</v>
      </c>
      <c r="AP195" s="14">
        <v>0</v>
      </c>
      <c r="AQ195" s="14">
        <v>0</v>
      </c>
      <c r="AR195" s="8"/>
    </row>
    <row r="196" spans="1:44" x14ac:dyDescent="0.25">
      <c r="A196" s="9">
        <v>32</v>
      </c>
      <c r="B196" s="10" t="s">
        <v>167</v>
      </c>
      <c r="C196" s="11"/>
      <c r="D196" s="10"/>
      <c r="E196" s="10"/>
      <c r="F196" s="10"/>
      <c r="G196" s="10"/>
      <c r="H196" s="10"/>
      <c r="I196" s="10">
        <v>31</v>
      </c>
      <c r="J196" s="10"/>
      <c r="K196" s="10"/>
      <c r="L196" s="10"/>
      <c r="M196" s="10">
        <v>25</v>
      </c>
      <c r="N196" s="10">
        <v>5</v>
      </c>
      <c r="O196" s="10">
        <v>53</v>
      </c>
      <c r="P196" s="10">
        <v>59</v>
      </c>
      <c r="Q196" s="10"/>
      <c r="R196" s="10"/>
      <c r="S196" s="10"/>
      <c r="T196" s="10">
        <v>33</v>
      </c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1"/>
      <c r="AG196" s="11"/>
      <c r="AH196" s="9"/>
      <c r="AI196" s="10"/>
      <c r="AJ196" s="10"/>
      <c r="AK196" s="10"/>
      <c r="AL196" s="12">
        <f>SUM(I196:AK196)</f>
        <v>206</v>
      </c>
      <c r="AM196" s="10">
        <v>21</v>
      </c>
      <c r="AN196" s="13">
        <f t="shared" si="8"/>
        <v>9.8095238095238102</v>
      </c>
      <c r="AO196" s="14">
        <v>0</v>
      </c>
      <c r="AP196" s="14">
        <v>0</v>
      </c>
      <c r="AQ196" s="14">
        <v>0</v>
      </c>
      <c r="AR196" s="8"/>
    </row>
    <row r="197" spans="1:44" x14ac:dyDescent="0.25">
      <c r="A197" s="9">
        <v>33</v>
      </c>
      <c r="B197" s="10" t="s">
        <v>88</v>
      </c>
      <c r="C197" s="11"/>
      <c r="D197" s="10"/>
      <c r="E197" s="10"/>
      <c r="F197" s="10"/>
      <c r="G197" s="10"/>
      <c r="H197" s="10"/>
      <c r="I197" s="10"/>
      <c r="J197" s="10"/>
      <c r="K197" s="10">
        <v>76</v>
      </c>
      <c r="L197" s="10">
        <v>56</v>
      </c>
      <c r="M197" s="10">
        <v>39</v>
      </c>
      <c r="N197" s="10">
        <v>31</v>
      </c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1"/>
      <c r="AG197" s="11"/>
      <c r="AH197" s="9"/>
      <c r="AI197" s="10"/>
      <c r="AJ197" s="10"/>
      <c r="AK197" s="10"/>
      <c r="AL197" s="12">
        <f>SUM(K197:AK197)</f>
        <v>202</v>
      </c>
      <c r="AM197" s="10">
        <v>21</v>
      </c>
      <c r="AN197" s="13">
        <f t="shared" si="8"/>
        <v>9.6190476190476186</v>
      </c>
      <c r="AO197" s="14">
        <v>1</v>
      </c>
      <c r="AP197" s="14">
        <v>0</v>
      </c>
      <c r="AQ197" s="14">
        <v>0</v>
      </c>
      <c r="AR197" s="8"/>
    </row>
    <row r="198" spans="1:44" x14ac:dyDescent="0.25">
      <c r="A198" s="9">
        <v>34</v>
      </c>
      <c r="B198" s="10" t="s">
        <v>28</v>
      </c>
      <c r="C198" s="11"/>
      <c r="D198" s="10"/>
      <c r="E198" s="10"/>
      <c r="F198" s="10"/>
      <c r="G198" s="10"/>
      <c r="H198" s="10">
        <v>2</v>
      </c>
      <c r="I198" s="10">
        <v>20</v>
      </c>
      <c r="J198" s="10">
        <v>42</v>
      </c>
      <c r="K198" s="10">
        <v>31</v>
      </c>
      <c r="L198" s="10">
        <v>41</v>
      </c>
      <c r="M198" s="10">
        <v>53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1"/>
      <c r="AG198" s="11"/>
      <c r="AH198" s="9"/>
      <c r="AI198" s="10"/>
      <c r="AJ198" s="10"/>
      <c r="AK198" s="10"/>
      <c r="AL198" s="12">
        <f>SUM(H198:AK198)</f>
        <v>189</v>
      </c>
      <c r="AM198" s="10">
        <v>26</v>
      </c>
      <c r="AN198" s="13">
        <f t="shared" ref="AN198:AN229" si="9">AVERAGE(AL198/AM198)</f>
        <v>7.2692307692307692</v>
      </c>
      <c r="AO198" s="14">
        <v>1</v>
      </c>
      <c r="AP198" s="14">
        <v>0</v>
      </c>
      <c r="AQ198" s="14">
        <v>0</v>
      </c>
      <c r="AR198" s="8"/>
    </row>
    <row r="199" spans="1:44" x14ac:dyDescent="0.25">
      <c r="A199" s="9">
        <v>35</v>
      </c>
      <c r="B199" s="10" t="s">
        <v>232</v>
      </c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>
        <v>130</v>
      </c>
      <c r="AC199" s="10">
        <v>44</v>
      </c>
      <c r="AD199" s="10"/>
      <c r="AE199" s="10"/>
      <c r="AF199" s="11"/>
      <c r="AG199" s="11"/>
      <c r="AH199" s="9"/>
      <c r="AI199" s="10"/>
      <c r="AJ199" s="10"/>
      <c r="AK199" s="10"/>
      <c r="AL199" s="12">
        <f>SUM(AB199:AK199)</f>
        <v>174</v>
      </c>
      <c r="AM199" s="10">
        <v>14</v>
      </c>
      <c r="AN199" s="13">
        <f t="shared" si="9"/>
        <v>12.428571428571429</v>
      </c>
      <c r="AO199" s="14">
        <v>1</v>
      </c>
      <c r="AP199" s="14">
        <v>0</v>
      </c>
      <c r="AQ199" s="14">
        <v>0</v>
      </c>
      <c r="AR199" s="8"/>
    </row>
    <row r="200" spans="1:44" x14ac:dyDescent="0.25">
      <c r="A200" s="9">
        <v>36</v>
      </c>
      <c r="B200" s="10" t="s">
        <v>198</v>
      </c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1"/>
      <c r="AG200" s="11"/>
      <c r="AH200" s="9">
        <v>91</v>
      </c>
      <c r="AI200" s="10">
        <v>80</v>
      </c>
      <c r="AJ200" s="10"/>
      <c r="AK200" s="10"/>
      <c r="AL200" s="12">
        <f>SUM(AH200:AK200)</f>
        <v>171</v>
      </c>
      <c r="AM200" s="10">
        <v>12</v>
      </c>
      <c r="AN200" s="13">
        <f t="shared" si="9"/>
        <v>14.25</v>
      </c>
      <c r="AO200" s="14">
        <v>1</v>
      </c>
      <c r="AP200" s="14">
        <v>0</v>
      </c>
      <c r="AQ200" s="14">
        <v>0</v>
      </c>
      <c r="AR200" s="8"/>
    </row>
    <row r="201" spans="1:44" x14ac:dyDescent="0.25">
      <c r="A201" s="9">
        <v>37</v>
      </c>
      <c r="B201" s="10" t="s">
        <v>168</v>
      </c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>
        <v>70</v>
      </c>
      <c r="Q201" s="10">
        <v>57</v>
      </c>
      <c r="R201" s="10">
        <v>12</v>
      </c>
      <c r="S201" s="10">
        <v>16</v>
      </c>
      <c r="T201" s="10">
        <v>13</v>
      </c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1"/>
      <c r="AG201" s="11"/>
      <c r="AH201" s="9"/>
      <c r="AI201" s="10"/>
      <c r="AJ201" s="10"/>
      <c r="AK201" s="10"/>
      <c r="AL201" s="12">
        <f>SUM(P201:AK201)</f>
        <v>168</v>
      </c>
      <c r="AM201" s="10">
        <v>21</v>
      </c>
      <c r="AN201" s="13">
        <f t="shared" si="9"/>
        <v>8</v>
      </c>
      <c r="AO201" s="14">
        <v>0</v>
      </c>
      <c r="AP201" s="14">
        <v>0</v>
      </c>
      <c r="AQ201" s="14">
        <v>0</v>
      </c>
      <c r="AR201" s="8"/>
    </row>
    <row r="202" spans="1:44" x14ac:dyDescent="0.25">
      <c r="A202" s="9">
        <v>38</v>
      </c>
      <c r="B202" s="10" t="s">
        <v>199</v>
      </c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>
        <v>17</v>
      </c>
      <c r="X202" s="10">
        <v>61</v>
      </c>
      <c r="Y202" s="10"/>
      <c r="Z202" s="10">
        <v>81</v>
      </c>
      <c r="AA202" s="10"/>
      <c r="AB202" s="10"/>
      <c r="AC202" s="10"/>
      <c r="AD202" s="10"/>
      <c r="AE202" s="10"/>
      <c r="AF202" s="11"/>
      <c r="AG202" s="11"/>
      <c r="AH202" s="9"/>
      <c r="AI202" s="10"/>
      <c r="AJ202" s="10"/>
      <c r="AK202" s="10"/>
      <c r="AL202" s="12">
        <f>SUM(W202:AK202)</f>
        <v>159</v>
      </c>
      <c r="AM202" s="10">
        <v>17</v>
      </c>
      <c r="AN202" s="13">
        <f t="shared" si="9"/>
        <v>9.3529411764705888</v>
      </c>
      <c r="AO202" s="14">
        <v>1</v>
      </c>
      <c r="AP202" s="14">
        <v>0</v>
      </c>
      <c r="AQ202" s="14">
        <v>0</v>
      </c>
      <c r="AR202" s="8"/>
    </row>
    <row r="203" spans="1:44" x14ac:dyDescent="0.25">
      <c r="A203" s="9">
        <v>39</v>
      </c>
      <c r="B203" s="10" t="s">
        <v>169</v>
      </c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>
        <v>36</v>
      </c>
      <c r="R203" s="10">
        <v>63.5</v>
      </c>
      <c r="S203" s="10">
        <v>47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1"/>
      <c r="AG203" s="11"/>
      <c r="AH203" s="9"/>
      <c r="AI203" s="10"/>
      <c r="AJ203" s="10"/>
      <c r="AK203" s="10"/>
      <c r="AL203" s="12">
        <f>SUM(Q203:AK203)</f>
        <v>146.5</v>
      </c>
      <c r="AM203" s="10">
        <v>18</v>
      </c>
      <c r="AN203" s="13">
        <f t="shared" si="9"/>
        <v>8.1388888888888893</v>
      </c>
      <c r="AO203" s="14">
        <v>0</v>
      </c>
      <c r="AP203" s="14">
        <v>0</v>
      </c>
      <c r="AQ203" s="14">
        <v>0</v>
      </c>
      <c r="AR203" s="8"/>
    </row>
    <row r="204" spans="1:44" x14ac:dyDescent="0.25">
      <c r="A204" s="9">
        <v>40</v>
      </c>
      <c r="B204" s="10" t="s">
        <v>200</v>
      </c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>
        <v>24</v>
      </c>
      <c r="X204" s="10">
        <v>52</v>
      </c>
      <c r="Y204" s="10">
        <v>21.5</v>
      </c>
      <c r="Z204" s="10">
        <v>48.5</v>
      </c>
      <c r="AA204" s="10"/>
      <c r="AB204" s="10"/>
      <c r="AC204" s="10"/>
      <c r="AD204" s="10"/>
      <c r="AE204" s="10"/>
      <c r="AF204" s="11"/>
      <c r="AG204" s="11"/>
      <c r="AH204" s="9"/>
      <c r="AI204" s="10"/>
      <c r="AJ204" s="10"/>
      <c r="AK204" s="10"/>
      <c r="AL204" s="12">
        <f>SUM(W204:AK204)</f>
        <v>146</v>
      </c>
      <c r="AM204" s="10">
        <v>19</v>
      </c>
      <c r="AN204" s="13">
        <f t="shared" si="9"/>
        <v>7.6842105263157894</v>
      </c>
      <c r="AO204" s="14">
        <v>0</v>
      </c>
      <c r="AP204" s="14">
        <v>0</v>
      </c>
      <c r="AQ204" s="14">
        <v>0</v>
      </c>
      <c r="AR204" s="8"/>
    </row>
    <row r="205" spans="1:44" x14ac:dyDescent="0.25">
      <c r="A205" s="9">
        <v>41</v>
      </c>
      <c r="B205" s="10" t="s">
        <v>170</v>
      </c>
      <c r="C205" s="11"/>
      <c r="D205" s="10"/>
      <c r="E205" s="10"/>
      <c r="F205" s="10"/>
      <c r="G205" s="10"/>
      <c r="H205" s="10">
        <v>40</v>
      </c>
      <c r="I205" s="10">
        <v>33</v>
      </c>
      <c r="J205" s="10"/>
      <c r="K205" s="10"/>
      <c r="L205" s="10">
        <v>39</v>
      </c>
      <c r="M205" s="10">
        <v>9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1"/>
      <c r="AG205" s="11"/>
      <c r="AH205" s="9"/>
      <c r="AI205" s="10"/>
      <c r="AJ205" s="10"/>
      <c r="AK205" s="10"/>
      <c r="AL205" s="12">
        <f>SUM(H205:AK205)</f>
        <v>121</v>
      </c>
      <c r="AM205" s="10">
        <v>17</v>
      </c>
      <c r="AN205" s="13">
        <f t="shared" si="9"/>
        <v>7.117647058823529</v>
      </c>
      <c r="AO205" s="14">
        <v>2</v>
      </c>
      <c r="AP205" s="14">
        <v>0</v>
      </c>
      <c r="AQ205" s="14">
        <v>0</v>
      </c>
      <c r="AR205" s="8"/>
    </row>
    <row r="206" spans="1:44" x14ac:dyDescent="0.25">
      <c r="A206" s="9">
        <v>42</v>
      </c>
      <c r="B206" s="10" t="s">
        <v>171</v>
      </c>
      <c r="C206" s="11"/>
      <c r="D206" s="10"/>
      <c r="E206" s="10"/>
      <c r="F206" s="10"/>
      <c r="G206" s="10"/>
      <c r="H206" s="10"/>
      <c r="I206" s="10"/>
      <c r="J206" s="10">
        <v>39</v>
      </c>
      <c r="K206" s="10">
        <v>53</v>
      </c>
      <c r="L206" s="10">
        <v>28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1"/>
      <c r="AG206" s="11"/>
      <c r="AH206" s="9"/>
      <c r="AI206" s="10"/>
      <c r="AJ206" s="10"/>
      <c r="AK206" s="10"/>
      <c r="AL206" s="12">
        <f>SUM(J206:AK206)</f>
        <v>120</v>
      </c>
      <c r="AM206" s="10">
        <v>14</v>
      </c>
      <c r="AN206" s="13">
        <f t="shared" si="9"/>
        <v>8.5714285714285712</v>
      </c>
      <c r="AO206" s="14">
        <v>2</v>
      </c>
      <c r="AP206" s="14">
        <v>0</v>
      </c>
      <c r="AQ206" s="14">
        <v>0</v>
      </c>
      <c r="AR206" s="8"/>
    </row>
    <row r="207" spans="1:44" x14ac:dyDescent="0.25">
      <c r="A207" s="9">
        <v>43</v>
      </c>
      <c r="B207" s="10" t="s">
        <v>201</v>
      </c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>
        <v>118</v>
      </c>
      <c r="AF207" s="11"/>
      <c r="AG207" s="11"/>
      <c r="AH207" s="9"/>
      <c r="AI207" s="10"/>
      <c r="AJ207" s="10"/>
      <c r="AK207" s="10"/>
      <c r="AL207" s="12">
        <f>SUM(AE207:AK207)</f>
        <v>118</v>
      </c>
      <c r="AM207" s="10">
        <v>7</v>
      </c>
      <c r="AN207" s="13">
        <f t="shared" si="9"/>
        <v>16.857142857142858</v>
      </c>
      <c r="AO207" s="14">
        <v>1</v>
      </c>
      <c r="AP207" s="15">
        <v>1</v>
      </c>
      <c r="AQ207" s="14">
        <v>0</v>
      </c>
      <c r="AR207" s="8"/>
    </row>
    <row r="208" spans="1:44" x14ac:dyDescent="0.25">
      <c r="A208" s="9">
        <v>44</v>
      </c>
      <c r="B208" s="10" t="s">
        <v>54</v>
      </c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>
        <v>34</v>
      </c>
      <c r="N208" s="10">
        <v>49</v>
      </c>
      <c r="O208" s="10">
        <v>32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1"/>
      <c r="AG208" s="11"/>
      <c r="AH208" s="9"/>
      <c r="AI208" s="10"/>
      <c r="AJ208" s="10"/>
      <c r="AK208" s="10"/>
      <c r="AL208" s="12">
        <f>SUM(M208:AK208)</f>
        <v>115</v>
      </c>
      <c r="AM208" s="10">
        <v>16</v>
      </c>
      <c r="AN208" s="13">
        <f t="shared" si="9"/>
        <v>7.1875</v>
      </c>
      <c r="AO208" s="14">
        <v>0</v>
      </c>
      <c r="AP208" s="14">
        <v>0</v>
      </c>
      <c r="AQ208" s="14">
        <v>0</v>
      </c>
      <c r="AR208" s="8"/>
    </row>
    <row r="209" spans="1:44" x14ac:dyDescent="0.25">
      <c r="A209" s="9">
        <v>45</v>
      </c>
      <c r="B209" s="10" t="s">
        <v>27</v>
      </c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>
        <v>32</v>
      </c>
      <c r="AC209" s="10"/>
      <c r="AD209" s="10">
        <v>50</v>
      </c>
      <c r="AE209" s="10">
        <v>32</v>
      </c>
      <c r="AF209" s="11"/>
      <c r="AG209" s="11"/>
      <c r="AH209" s="9"/>
      <c r="AI209" s="10"/>
      <c r="AJ209" s="10"/>
      <c r="AK209" s="10"/>
      <c r="AL209" s="12">
        <f>SUM(AB209:AK209)</f>
        <v>114</v>
      </c>
      <c r="AM209" s="10">
        <v>13</v>
      </c>
      <c r="AN209" s="13">
        <f t="shared" si="9"/>
        <v>8.7692307692307701</v>
      </c>
      <c r="AO209" s="14">
        <v>0</v>
      </c>
      <c r="AP209" s="14">
        <v>0</v>
      </c>
      <c r="AQ209" s="14">
        <v>0</v>
      </c>
      <c r="AR209" s="8"/>
    </row>
    <row r="210" spans="1:44" x14ac:dyDescent="0.25">
      <c r="A210" s="9">
        <v>46</v>
      </c>
      <c r="B210" s="10" t="s">
        <v>233</v>
      </c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>
        <v>19</v>
      </c>
      <c r="AA210" s="10">
        <v>90</v>
      </c>
      <c r="AB210" s="10"/>
      <c r="AC210" s="10"/>
      <c r="AD210" s="10"/>
      <c r="AE210" s="10"/>
      <c r="AF210" s="11"/>
      <c r="AG210" s="11"/>
      <c r="AH210" s="9"/>
      <c r="AI210" s="10"/>
      <c r="AJ210" s="10"/>
      <c r="AK210" s="10"/>
      <c r="AL210" s="12">
        <f>SUM(Z210:AK210)</f>
        <v>109</v>
      </c>
      <c r="AM210" s="10">
        <v>10</v>
      </c>
      <c r="AN210" s="13">
        <f t="shared" si="9"/>
        <v>10.9</v>
      </c>
      <c r="AO210" s="14">
        <v>1</v>
      </c>
      <c r="AP210" s="14">
        <v>0</v>
      </c>
      <c r="AQ210" s="14">
        <v>0</v>
      </c>
      <c r="AR210" s="8"/>
    </row>
    <row r="211" spans="1:44" x14ac:dyDescent="0.25">
      <c r="A211" s="9">
        <v>47</v>
      </c>
      <c r="B211" s="10" t="s">
        <v>29</v>
      </c>
      <c r="C211" s="11"/>
      <c r="D211" s="10"/>
      <c r="E211" s="10">
        <v>37</v>
      </c>
      <c r="F211" s="10">
        <v>41</v>
      </c>
      <c r="G211" s="10">
        <v>21</v>
      </c>
      <c r="H211" s="10">
        <v>9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1"/>
      <c r="AG211" s="11"/>
      <c r="AH211" s="9"/>
      <c r="AI211" s="10"/>
      <c r="AJ211" s="10"/>
      <c r="AK211" s="10"/>
      <c r="AL211" s="12">
        <f>SUM(E211:AK211)</f>
        <v>108</v>
      </c>
      <c r="AM211" s="10">
        <v>20</v>
      </c>
      <c r="AN211" s="13">
        <f t="shared" si="9"/>
        <v>5.4</v>
      </c>
      <c r="AO211" s="14">
        <v>0</v>
      </c>
      <c r="AP211" s="14">
        <v>0</v>
      </c>
      <c r="AQ211" s="14">
        <v>0</v>
      </c>
      <c r="AR211" s="8"/>
    </row>
    <row r="212" spans="1:44" x14ac:dyDescent="0.25">
      <c r="A212" s="9">
        <v>48</v>
      </c>
      <c r="B212" s="10" t="s">
        <v>53</v>
      </c>
      <c r="C212" s="11">
        <v>107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1"/>
      <c r="AG212" s="11"/>
      <c r="AH212" s="9"/>
      <c r="AI212" s="10"/>
      <c r="AJ212" s="10"/>
      <c r="AK212" s="10"/>
      <c r="AL212" s="12">
        <f>SUM(C212:AK212)</f>
        <v>107</v>
      </c>
      <c r="AM212" s="10">
        <v>8</v>
      </c>
      <c r="AN212" s="13">
        <f t="shared" si="9"/>
        <v>13.375</v>
      </c>
      <c r="AO212" s="14">
        <v>1</v>
      </c>
      <c r="AP212" s="14">
        <v>0</v>
      </c>
      <c r="AQ212" s="14">
        <v>0</v>
      </c>
      <c r="AR212" s="8"/>
    </row>
    <row r="213" spans="1:44" x14ac:dyDescent="0.25">
      <c r="A213" s="9">
        <v>49</v>
      </c>
      <c r="B213" s="10" t="s">
        <v>234</v>
      </c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>
        <v>41</v>
      </c>
      <c r="AB213" s="10">
        <v>64</v>
      </c>
      <c r="AC213" s="10"/>
      <c r="AD213" s="10"/>
      <c r="AE213" s="10"/>
      <c r="AF213" s="11"/>
      <c r="AG213" s="11"/>
      <c r="AH213" s="9"/>
      <c r="AI213" s="10"/>
      <c r="AJ213" s="10"/>
      <c r="AK213" s="10"/>
      <c r="AL213" s="12">
        <f>SUM(AA213:AK213)</f>
        <v>105</v>
      </c>
      <c r="AM213" s="10">
        <v>13</v>
      </c>
      <c r="AN213" s="13">
        <f t="shared" si="9"/>
        <v>8.0769230769230766</v>
      </c>
      <c r="AO213" s="14">
        <v>0</v>
      </c>
      <c r="AP213" s="14">
        <v>0</v>
      </c>
      <c r="AQ213" s="14">
        <v>0</v>
      </c>
      <c r="AR213" s="8"/>
    </row>
    <row r="214" spans="1:44" x14ac:dyDescent="0.25">
      <c r="A214" s="9">
        <v>50</v>
      </c>
      <c r="B214" s="10" t="s">
        <v>24</v>
      </c>
      <c r="C214" s="11"/>
      <c r="D214" s="10"/>
      <c r="E214" s="10"/>
      <c r="F214" s="10"/>
      <c r="G214" s="10">
        <v>40</v>
      </c>
      <c r="H214" s="10">
        <v>45</v>
      </c>
      <c r="I214" s="10">
        <v>19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1"/>
      <c r="AG214" s="11"/>
      <c r="AH214" s="9"/>
      <c r="AI214" s="10"/>
      <c r="AJ214" s="10"/>
      <c r="AK214" s="10"/>
      <c r="AL214" s="12">
        <f>SUM(G214:AK214)</f>
        <v>104</v>
      </c>
      <c r="AM214" s="10">
        <v>19</v>
      </c>
      <c r="AN214" s="13">
        <f t="shared" si="9"/>
        <v>5.4736842105263159</v>
      </c>
      <c r="AO214" s="14">
        <v>0</v>
      </c>
      <c r="AP214" s="14">
        <v>0</v>
      </c>
      <c r="AQ214" s="14">
        <v>0</v>
      </c>
      <c r="AR214" s="8"/>
    </row>
    <row r="215" spans="1:44" x14ac:dyDescent="0.25">
      <c r="A215" s="9">
        <v>51</v>
      </c>
      <c r="B215" s="10" t="s">
        <v>172</v>
      </c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v>103</v>
      </c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1"/>
      <c r="AG215" s="11"/>
      <c r="AH215" s="9"/>
      <c r="AI215" s="10"/>
      <c r="AJ215" s="10"/>
      <c r="AK215" s="10"/>
      <c r="AL215" s="12">
        <f>SUM(R215:AK215)</f>
        <v>103</v>
      </c>
      <c r="AM215" s="10">
        <v>10</v>
      </c>
      <c r="AN215" s="13">
        <f t="shared" si="9"/>
        <v>10.3</v>
      </c>
      <c r="AO215" s="14">
        <v>2</v>
      </c>
      <c r="AP215" s="14">
        <v>0</v>
      </c>
      <c r="AQ215" s="14">
        <v>0</v>
      </c>
      <c r="AR215" s="8"/>
    </row>
    <row r="216" spans="1:44" x14ac:dyDescent="0.25">
      <c r="A216" s="9">
        <v>52</v>
      </c>
      <c r="B216" s="10" t="s">
        <v>173</v>
      </c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>
        <v>9</v>
      </c>
      <c r="T216" s="10">
        <v>63</v>
      </c>
      <c r="U216" s="10">
        <v>17</v>
      </c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1"/>
      <c r="AG216" s="11"/>
      <c r="AH216" s="9"/>
      <c r="AI216" s="10"/>
      <c r="AJ216" s="10"/>
      <c r="AK216" s="10"/>
      <c r="AL216" s="12">
        <f>SUM(S216:AK216)</f>
        <v>89</v>
      </c>
      <c r="AM216" s="10">
        <v>8</v>
      </c>
      <c r="AN216" s="13">
        <f t="shared" si="9"/>
        <v>11.125</v>
      </c>
      <c r="AO216" s="14">
        <v>0</v>
      </c>
      <c r="AP216" s="14">
        <v>0</v>
      </c>
      <c r="AQ216" s="14">
        <v>0</v>
      </c>
      <c r="AR216" s="8"/>
    </row>
    <row r="217" spans="1:44" x14ac:dyDescent="0.25">
      <c r="A217" s="9">
        <v>53</v>
      </c>
      <c r="B217" s="10" t="s">
        <v>202</v>
      </c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1"/>
      <c r="AG217" s="11"/>
      <c r="AH217" s="9"/>
      <c r="AI217" s="10">
        <v>89</v>
      </c>
      <c r="AJ217" s="10"/>
      <c r="AK217" s="10"/>
      <c r="AL217" s="12">
        <f>SUM(AI217:AK217)</f>
        <v>89</v>
      </c>
      <c r="AM217" s="10">
        <v>6</v>
      </c>
      <c r="AN217" s="13">
        <f t="shared" si="9"/>
        <v>14.833333333333334</v>
      </c>
      <c r="AO217" s="14">
        <v>1</v>
      </c>
      <c r="AP217" s="14">
        <v>0</v>
      </c>
      <c r="AQ217" s="14">
        <v>0</v>
      </c>
      <c r="AR217" s="8"/>
    </row>
    <row r="218" spans="1:44" x14ac:dyDescent="0.25">
      <c r="A218" s="9">
        <v>54</v>
      </c>
      <c r="B218" s="10" t="s">
        <v>34</v>
      </c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>
        <v>15</v>
      </c>
      <c r="T218" s="10">
        <v>64</v>
      </c>
      <c r="U218" s="10"/>
      <c r="V218" s="10">
        <v>6</v>
      </c>
      <c r="W218" s="10"/>
      <c r="X218" s="10"/>
      <c r="Y218" s="10"/>
      <c r="Z218" s="10"/>
      <c r="AA218" s="10"/>
      <c r="AB218" s="10"/>
      <c r="AC218" s="10"/>
      <c r="AD218" s="10"/>
      <c r="AE218" s="10"/>
      <c r="AF218" s="11"/>
      <c r="AG218" s="11"/>
      <c r="AH218" s="9"/>
      <c r="AI218" s="10"/>
      <c r="AJ218" s="10"/>
      <c r="AK218" s="10"/>
      <c r="AL218" s="12">
        <f>SUM(S218:AK218)</f>
        <v>85</v>
      </c>
      <c r="AM218" s="10">
        <v>11</v>
      </c>
      <c r="AN218" s="13">
        <f t="shared" si="9"/>
        <v>7.7272727272727275</v>
      </c>
      <c r="AO218" s="14">
        <v>0</v>
      </c>
      <c r="AP218" s="14">
        <v>0</v>
      </c>
      <c r="AQ218" s="14">
        <v>0</v>
      </c>
      <c r="AR218" s="8"/>
    </row>
    <row r="219" spans="1:44" x14ac:dyDescent="0.25">
      <c r="A219" s="9">
        <v>55</v>
      </c>
      <c r="B219" s="10" t="s">
        <v>30</v>
      </c>
      <c r="C219" s="11"/>
      <c r="D219" s="10"/>
      <c r="E219" s="10"/>
      <c r="F219" s="10"/>
      <c r="G219" s="10"/>
      <c r="H219" s="10"/>
      <c r="I219" s="10">
        <v>25</v>
      </c>
      <c r="J219" s="10">
        <v>10</v>
      </c>
      <c r="K219" s="10">
        <v>46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1"/>
      <c r="AG219" s="11"/>
      <c r="AH219" s="9"/>
      <c r="AI219" s="10"/>
      <c r="AJ219" s="10"/>
      <c r="AK219" s="10"/>
      <c r="AL219" s="12">
        <f>SUM(I219:AK219)</f>
        <v>81</v>
      </c>
      <c r="AM219" s="10">
        <v>12</v>
      </c>
      <c r="AN219" s="13">
        <f t="shared" si="9"/>
        <v>6.75</v>
      </c>
      <c r="AO219" s="14">
        <v>0</v>
      </c>
      <c r="AP219" s="14">
        <v>0</v>
      </c>
      <c r="AQ219" s="14">
        <v>0</v>
      </c>
      <c r="AR219" s="8"/>
    </row>
    <row r="220" spans="1:44" x14ac:dyDescent="0.25">
      <c r="A220" s="9">
        <v>56</v>
      </c>
      <c r="B220" s="10" t="s">
        <v>36</v>
      </c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>
        <v>42</v>
      </c>
      <c r="AE220" s="10">
        <v>21</v>
      </c>
      <c r="AF220" s="11"/>
      <c r="AG220" s="11"/>
      <c r="AH220" s="9"/>
      <c r="AI220" s="10">
        <v>10</v>
      </c>
      <c r="AJ220" s="10"/>
      <c r="AK220" s="10"/>
      <c r="AL220" s="12">
        <f>SUM(AD220:AK220)</f>
        <v>73</v>
      </c>
      <c r="AM220" s="10">
        <v>9</v>
      </c>
      <c r="AN220" s="13">
        <f t="shared" si="9"/>
        <v>8.1111111111111107</v>
      </c>
      <c r="AO220" s="14">
        <v>0</v>
      </c>
      <c r="AP220" s="14">
        <v>0</v>
      </c>
      <c r="AQ220" s="14">
        <v>0</v>
      </c>
      <c r="AR220" s="8"/>
    </row>
    <row r="221" spans="1:44" x14ac:dyDescent="0.25">
      <c r="A221" s="9">
        <v>57</v>
      </c>
      <c r="B221" s="10" t="s">
        <v>203</v>
      </c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>
        <v>59</v>
      </c>
      <c r="X221" s="10">
        <v>13</v>
      </c>
      <c r="Y221" s="10"/>
      <c r="Z221" s="10"/>
      <c r="AA221" s="10"/>
      <c r="AB221" s="10"/>
      <c r="AC221" s="10"/>
      <c r="AD221" s="10"/>
      <c r="AE221" s="10"/>
      <c r="AF221" s="11"/>
      <c r="AG221" s="11"/>
      <c r="AH221" s="9"/>
      <c r="AI221" s="10"/>
      <c r="AJ221" s="10"/>
      <c r="AK221" s="10"/>
      <c r="AL221" s="12">
        <f>SUM(W221:AK221)</f>
        <v>72</v>
      </c>
      <c r="AM221" s="10">
        <v>9</v>
      </c>
      <c r="AN221" s="13">
        <f t="shared" si="9"/>
        <v>8</v>
      </c>
      <c r="AO221" s="14">
        <v>0</v>
      </c>
      <c r="AP221" s="14">
        <v>0</v>
      </c>
      <c r="AQ221" s="14">
        <v>0</v>
      </c>
      <c r="AR221" s="8"/>
    </row>
    <row r="222" spans="1:44" x14ac:dyDescent="0.25">
      <c r="A222" s="9">
        <v>58</v>
      </c>
      <c r="B222" s="10" t="s">
        <v>11</v>
      </c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v>71.5</v>
      </c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1"/>
      <c r="AG222" s="11"/>
      <c r="AH222" s="9"/>
      <c r="AI222" s="10"/>
      <c r="AJ222" s="10"/>
      <c r="AK222" s="10"/>
      <c r="AL222" s="12">
        <f>SUM(R222:AK222)</f>
        <v>71.5</v>
      </c>
      <c r="AM222" s="10">
        <v>10</v>
      </c>
      <c r="AN222" s="13">
        <f t="shared" si="9"/>
        <v>7.15</v>
      </c>
      <c r="AO222" s="14">
        <v>0</v>
      </c>
      <c r="AP222" s="14">
        <v>0</v>
      </c>
      <c r="AQ222" s="14">
        <v>0</v>
      </c>
      <c r="AR222" s="8"/>
    </row>
    <row r="223" spans="1:44" x14ac:dyDescent="0.25">
      <c r="A223" s="9">
        <v>59</v>
      </c>
      <c r="B223" s="10" t="s">
        <v>40</v>
      </c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>
        <v>67</v>
      </c>
      <c r="AB223" s="10"/>
      <c r="AC223" s="10"/>
      <c r="AD223" s="10"/>
      <c r="AE223" s="10"/>
      <c r="AF223" s="11"/>
      <c r="AG223" s="11"/>
      <c r="AH223" s="9"/>
      <c r="AI223" s="10"/>
      <c r="AJ223" s="10"/>
      <c r="AK223" s="10"/>
      <c r="AL223" s="12">
        <f>SUM(AA223:AK223)</f>
        <v>67</v>
      </c>
      <c r="AM223" s="10">
        <v>9</v>
      </c>
      <c r="AN223" s="13">
        <f t="shared" si="9"/>
        <v>7.4444444444444446</v>
      </c>
      <c r="AO223" s="14">
        <v>0</v>
      </c>
      <c r="AP223" s="14">
        <v>0</v>
      </c>
      <c r="AQ223" s="14">
        <v>0</v>
      </c>
      <c r="AR223" s="8"/>
    </row>
    <row r="224" spans="1:44" x14ac:dyDescent="0.25">
      <c r="A224" s="9">
        <v>60</v>
      </c>
      <c r="B224" s="10" t="s">
        <v>176</v>
      </c>
      <c r="C224" s="11">
        <v>32</v>
      </c>
      <c r="D224" s="10">
        <v>31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1"/>
      <c r="AG224" s="11"/>
      <c r="AH224" s="9"/>
      <c r="AI224" s="10"/>
      <c r="AJ224" s="10"/>
      <c r="AK224" s="10"/>
      <c r="AL224" s="12">
        <f>SUM(C224:AK224)</f>
        <v>63</v>
      </c>
      <c r="AM224" s="10">
        <v>6</v>
      </c>
      <c r="AN224" s="13">
        <f t="shared" si="9"/>
        <v>10.5</v>
      </c>
      <c r="AO224" s="14">
        <v>0</v>
      </c>
      <c r="AP224" s="14">
        <v>0</v>
      </c>
      <c r="AQ224" s="14">
        <v>0</v>
      </c>
      <c r="AR224" s="8"/>
    </row>
    <row r="225" spans="1:44" x14ac:dyDescent="0.25">
      <c r="A225" s="9">
        <v>61</v>
      </c>
      <c r="B225" s="10" t="s">
        <v>177</v>
      </c>
      <c r="C225" s="11">
        <v>58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1"/>
      <c r="AG225" s="11"/>
      <c r="AH225" s="9"/>
      <c r="AI225" s="10"/>
      <c r="AJ225" s="10"/>
      <c r="AK225" s="10"/>
      <c r="AL225" s="12">
        <f>SUM(C225:AK225)</f>
        <v>58</v>
      </c>
      <c r="AM225" s="10">
        <v>8</v>
      </c>
      <c r="AN225" s="13">
        <f t="shared" si="9"/>
        <v>7.25</v>
      </c>
      <c r="AO225" s="14">
        <v>0</v>
      </c>
      <c r="AP225" s="14">
        <v>0</v>
      </c>
      <c r="AQ225" s="14">
        <v>0</v>
      </c>
      <c r="AR225" s="8"/>
    </row>
    <row r="226" spans="1:44" x14ac:dyDescent="0.25">
      <c r="A226" s="9">
        <v>62</v>
      </c>
      <c r="B226" s="10" t="s">
        <v>65</v>
      </c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>
        <v>57</v>
      </c>
      <c r="AE226" s="10"/>
      <c r="AF226" s="11"/>
      <c r="AG226" s="11"/>
      <c r="AH226" s="9"/>
      <c r="AI226" s="10"/>
      <c r="AJ226" s="10"/>
      <c r="AK226" s="10"/>
      <c r="AL226" s="12">
        <f>SUM(AD226:AK226)</f>
        <v>57</v>
      </c>
      <c r="AM226" s="10">
        <v>9</v>
      </c>
      <c r="AN226" s="13">
        <f t="shared" si="9"/>
        <v>6.333333333333333</v>
      </c>
      <c r="AO226" s="14">
        <v>0</v>
      </c>
      <c r="AP226" s="14">
        <v>0</v>
      </c>
      <c r="AQ226" s="14">
        <v>0</v>
      </c>
      <c r="AR226" s="8"/>
    </row>
    <row r="227" spans="1:44" x14ac:dyDescent="0.25">
      <c r="A227" s="9">
        <v>63</v>
      </c>
      <c r="B227" s="10" t="s">
        <v>178</v>
      </c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>
        <v>53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1"/>
      <c r="AG227" s="11"/>
      <c r="AH227" s="9"/>
      <c r="AI227" s="10"/>
      <c r="AJ227" s="10"/>
      <c r="AK227" s="10"/>
      <c r="AL227" s="12">
        <f>SUM(P227:AK227)</f>
        <v>53</v>
      </c>
      <c r="AM227" s="10">
        <v>8</v>
      </c>
      <c r="AN227" s="13">
        <f t="shared" si="9"/>
        <v>6.625</v>
      </c>
      <c r="AO227" s="14">
        <v>0</v>
      </c>
      <c r="AP227" s="14">
        <v>0</v>
      </c>
      <c r="AQ227" s="14">
        <v>0</v>
      </c>
      <c r="AR227" s="8"/>
    </row>
    <row r="228" spans="1:44" x14ac:dyDescent="0.25">
      <c r="A228" s="9">
        <v>64</v>
      </c>
      <c r="B228" s="10" t="s">
        <v>47</v>
      </c>
      <c r="C228" s="11"/>
      <c r="D228" s="10"/>
      <c r="E228" s="10"/>
      <c r="F228" s="10"/>
      <c r="G228" s="10">
        <v>38</v>
      </c>
      <c r="H228" s="10">
        <v>9</v>
      </c>
      <c r="I228" s="10">
        <v>4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1"/>
      <c r="AG228" s="11"/>
      <c r="AH228" s="9"/>
      <c r="AI228" s="10"/>
      <c r="AJ228" s="10"/>
      <c r="AK228" s="10"/>
      <c r="AL228" s="12">
        <f>SUM(G228:AK228)</f>
        <v>51</v>
      </c>
      <c r="AM228" s="10">
        <v>10</v>
      </c>
      <c r="AN228" s="13">
        <f t="shared" si="9"/>
        <v>5.0999999999999996</v>
      </c>
      <c r="AO228" s="14">
        <v>0</v>
      </c>
      <c r="AP228" s="14">
        <v>0</v>
      </c>
      <c r="AQ228" s="14">
        <v>0</v>
      </c>
      <c r="AR228" s="8"/>
    </row>
    <row r="229" spans="1:44" x14ac:dyDescent="0.25">
      <c r="A229" s="9">
        <v>65</v>
      </c>
      <c r="B229" s="10" t="s">
        <v>179</v>
      </c>
      <c r="C229" s="11"/>
      <c r="D229" s="10"/>
      <c r="E229" s="10"/>
      <c r="F229" s="10">
        <v>28</v>
      </c>
      <c r="G229" s="10">
        <v>12</v>
      </c>
      <c r="H229" s="10">
        <v>8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1"/>
      <c r="AG229" s="11"/>
      <c r="AH229" s="9"/>
      <c r="AI229" s="10"/>
      <c r="AJ229" s="10"/>
      <c r="AK229" s="10"/>
      <c r="AL229" s="12">
        <f>SUM(F229:AK229)</f>
        <v>48</v>
      </c>
      <c r="AM229" s="10">
        <v>16</v>
      </c>
      <c r="AN229" s="13">
        <f t="shared" si="9"/>
        <v>3</v>
      </c>
      <c r="AO229" s="14">
        <v>0</v>
      </c>
      <c r="AP229" s="14">
        <v>0</v>
      </c>
      <c r="AQ229" s="14">
        <v>0</v>
      </c>
      <c r="AR229" s="8"/>
    </row>
    <row r="230" spans="1:44" x14ac:dyDescent="0.25">
      <c r="A230" s="9">
        <v>66</v>
      </c>
      <c r="B230" s="10" t="s">
        <v>180</v>
      </c>
      <c r="C230" s="11">
        <v>42</v>
      </c>
      <c r="D230" s="10">
        <v>5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1"/>
      <c r="AG230" s="11"/>
      <c r="AH230" s="9"/>
      <c r="AI230" s="10"/>
      <c r="AJ230" s="10"/>
      <c r="AK230" s="10"/>
      <c r="AL230" s="12">
        <f>SUM(C230:AK230)</f>
        <v>47</v>
      </c>
      <c r="AM230" s="10">
        <v>7</v>
      </c>
      <c r="AN230" s="13">
        <f t="shared" ref="AN230:AN258" si="10">AVERAGE(AL230/AM230)</f>
        <v>6.7142857142857144</v>
      </c>
      <c r="AO230" s="14">
        <v>0</v>
      </c>
      <c r="AP230" s="14">
        <v>0</v>
      </c>
      <c r="AQ230" s="14">
        <v>0</v>
      </c>
      <c r="AR230" s="8"/>
    </row>
    <row r="231" spans="1:44" x14ac:dyDescent="0.25">
      <c r="A231" s="9">
        <v>67</v>
      </c>
      <c r="B231" s="10" t="s">
        <v>181</v>
      </c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v>45</v>
      </c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1"/>
      <c r="AG231" s="11"/>
      <c r="AH231" s="9"/>
      <c r="AI231" s="10"/>
      <c r="AJ231" s="10"/>
      <c r="AK231" s="10"/>
      <c r="AL231" s="12">
        <f>SUM(R231:AK231)</f>
        <v>45</v>
      </c>
      <c r="AM231" s="10">
        <v>8</v>
      </c>
      <c r="AN231" s="13">
        <f t="shared" si="10"/>
        <v>5.625</v>
      </c>
      <c r="AO231" s="14">
        <v>0</v>
      </c>
      <c r="AP231" s="14">
        <v>0</v>
      </c>
      <c r="AQ231" s="14">
        <v>0</v>
      </c>
      <c r="AR231" s="8"/>
    </row>
    <row r="232" spans="1:44" x14ac:dyDescent="0.25">
      <c r="A232" s="9">
        <v>68</v>
      </c>
      <c r="B232" s="10" t="s">
        <v>204</v>
      </c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>
        <v>31</v>
      </c>
      <c r="AD232" s="10"/>
      <c r="AE232" s="10"/>
      <c r="AF232" s="11"/>
      <c r="AG232" s="11"/>
      <c r="AH232" s="9"/>
      <c r="AI232" s="10"/>
      <c r="AJ232" s="10"/>
      <c r="AK232" s="10"/>
      <c r="AL232" s="12">
        <f>SUM(AC232:AK232)</f>
        <v>31</v>
      </c>
      <c r="AM232" s="10">
        <v>4</v>
      </c>
      <c r="AN232" s="13">
        <f t="shared" si="10"/>
        <v>7.75</v>
      </c>
      <c r="AO232" s="14">
        <v>0</v>
      </c>
      <c r="AP232" s="14">
        <v>0</v>
      </c>
      <c r="AQ232" s="14">
        <v>0</v>
      </c>
      <c r="AR232" s="8"/>
    </row>
    <row r="233" spans="1:44" x14ac:dyDescent="0.25">
      <c r="A233" s="9">
        <v>69</v>
      </c>
      <c r="B233" s="10" t="s">
        <v>205</v>
      </c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1"/>
      <c r="AG233" s="11"/>
      <c r="AH233" s="9"/>
      <c r="AI233" s="10">
        <v>28</v>
      </c>
      <c r="AJ233" s="10"/>
      <c r="AK233" s="10"/>
      <c r="AL233" s="12">
        <f>SUM(AI233:AK233)</f>
        <v>28</v>
      </c>
      <c r="AM233" s="10">
        <v>2</v>
      </c>
      <c r="AN233" s="13">
        <f t="shared" si="10"/>
        <v>14</v>
      </c>
      <c r="AO233" s="14">
        <v>0</v>
      </c>
      <c r="AP233" s="14">
        <v>0</v>
      </c>
      <c r="AQ233" s="14">
        <v>0</v>
      </c>
      <c r="AR233" s="8"/>
    </row>
    <row r="234" spans="1:44" x14ac:dyDescent="0.25">
      <c r="A234" s="9">
        <v>70</v>
      </c>
      <c r="B234" s="10" t="s">
        <v>182</v>
      </c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>
        <v>26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1"/>
      <c r="AG234" s="11"/>
      <c r="AH234" s="9"/>
      <c r="AI234" s="10"/>
      <c r="AJ234" s="10"/>
      <c r="AK234" s="10"/>
      <c r="AL234" s="12">
        <f>SUM(P234:AK234)</f>
        <v>26</v>
      </c>
      <c r="AM234" s="10">
        <v>3</v>
      </c>
      <c r="AN234" s="13">
        <f t="shared" si="10"/>
        <v>8.6666666666666661</v>
      </c>
      <c r="AO234" s="14">
        <v>0</v>
      </c>
      <c r="AP234" s="14">
        <v>0</v>
      </c>
      <c r="AQ234" s="14">
        <v>0</v>
      </c>
      <c r="AR234" s="8"/>
    </row>
    <row r="235" spans="1:44" x14ac:dyDescent="0.25">
      <c r="A235" s="9">
        <v>71</v>
      </c>
      <c r="B235" s="10" t="s">
        <v>183</v>
      </c>
      <c r="C235" s="11"/>
      <c r="D235" s="10"/>
      <c r="E235" s="10"/>
      <c r="F235" s="10"/>
      <c r="G235" s="10"/>
      <c r="H235" s="10"/>
      <c r="I235" s="10"/>
      <c r="J235" s="10">
        <v>21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1"/>
      <c r="AG235" s="11"/>
      <c r="AH235" s="9"/>
      <c r="AI235" s="10"/>
      <c r="AJ235" s="10"/>
      <c r="AK235" s="10"/>
      <c r="AL235" s="12">
        <f>SUM(J235:AK235)</f>
        <v>21</v>
      </c>
      <c r="AM235" s="10">
        <v>3</v>
      </c>
      <c r="AN235" s="13">
        <f t="shared" si="10"/>
        <v>7</v>
      </c>
      <c r="AO235" s="14">
        <v>0</v>
      </c>
      <c r="AP235" s="14">
        <v>0</v>
      </c>
      <c r="AQ235" s="14">
        <v>0</v>
      </c>
      <c r="AR235" s="8"/>
    </row>
    <row r="236" spans="1:44" x14ac:dyDescent="0.25">
      <c r="A236" s="9">
        <v>72</v>
      </c>
      <c r="B236" s="10" t="s">
        <v>22</v>
      </c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>
        <v>21</v>
      </c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1"/>
      <c r="AG236" s="11"/>
      <c r="AH236" s="9"/>
      <c r="AI236" s="10"/>
      <c r="AJ236" s="10"/>
      <c r="AK236" s="10"/>
      <c r="AL236" s="12">
        <f>SUM(P236:AK236)</f>
        <v>21</v>
      </c>
      <c r="AM236" s="10">
        <v>3</v>
      </c>
      <c r="AN236" s="13">
        <f t="shared" si="10"/>
        <v>7</v>
      </c>
      <c r="AO236" s="14">
        <v>0</v>
      </c>
      <c r="AP236" s="14">
        <v>0</v>
      </c>
      <c r="AQ236" s="14">
        <v>0</v>
      </c>
      <c r="AR236" s="8"/>
    </row>
    <row r="237" spans="1:44" x14ac:dyDescent="0.25">
      <c r="A237" s="9">
        <v>73</v>
      </c>
      <c r="B237" s="10" t="s">
        <v>206</v>
      </c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1"/>
      <c r="AG237" s="11"/>
      <c r="AH237" s="9"/>
      <c r="AI237" s="10">
        <v>21</v>
      </c>
      <c r="AJ237" s="10"/>
      <c r="AK237" s="10"/>
      <c r="AL237" s="12">
        <f>SUM(AI237:AK237)</f>
        <v>21</v>
      </c>
      <c r="AM237" s="10">
        <v>2</v>
      </c>
      <c r="AN237" s="13">
        <f t="shared" si="10"/>
        <v>10.5</v>
      </c>
      <c r="AO237" s="14">
        <v>0</v>
      </c>
      <c r="AP237" s="14">
        <v>0</v>
      </c>
      <c r="AQ237" s="14">
        <v>0</v>
      </c>
      <c r="AR237" s="8"/>
    </row>
    <row r="238" spans="1:44" x14ac:dyDescent="0.25">
      <c r="A238" s="9">
        <v>74</v>
      </c>
      <c r="B238" s="10" t="s">
        <v>49</v>
      </c>
      <c r="C238" s="11"/>
      <c r="D238" s="10"/>
      <c r="E238" s="10"/>
      <c r="F238" s="10"/>
      <c r="G238" s="10"/>
      <c r="H238" s="10"/>
      <c r="I238" s="10"/>
      <c r="J238" s="10"/>
      <c r="K238" s="10"/>
      <c r="L238" s="10">
        <v>20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1"/>
      <c r="AG238" s="11"/>
      <c r="AH238" s="9"/>
      <c r="AI238" s="10"/>
      <c r="AJ238" s="10"/>
      <c r="AK238" s="10"/>
      <c r="AL238" s="12">
        <f>SUM(L238:AK238)</f>
        <v>20</v>
      </c>
      <c r="AM238" s="10">
        <v>4</v>
      </c>
      <c r="AN238" s="13">
        <f t="shared" si="10"/>
        <v>5</v>
      </c>
      <c r="AO238" s="14">
        <v>0</v>
      </c>
      <c r="AP238" s="14">
        <v>0</v>
      </c>
      <c r="AQ238" s="14">
        <v>0</v>
      </c>
      <c r="AR238" s="8"/>
    </row>
    <row r="239" spans="1:44" x14ac:dyDescent="0.25">
      <c r="A239" s="9">
        <v>76</v>
      </c>
      <c r="B239" s="10" t="s">
        <v>26</v>
      </c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>
        <v>15</v>
      </c>
      <c r="Z239" s="10"/>
      <c r="AA239" s="10"/>
      <c r="AB239" s="10">
        <v>5</v>
      </c>
      <c r="AC239" s="10"/>
      <c r="AD239" s="10"/>
      <c r="AE239" s="10"/>
      <c r="AF239" s="11"/>
      <c r="AG239" s="11"/>
      <c r="AH239" s="9"/>
      <c r="AI239" s="10"/>
      <c r="AJ239" s="10"/>
      <c r="AK239" s="10"/>
      <c r="AL239" s="12">
        <f>SUM(Y239:AK239)</f>
        <v>20</v>
      </c>
      <c r="AM239" s="10">
        <v>4</v>
      </c>
      <c r="AN239" s="13">
        <f t="shared" si="10"/>
        <v>5</v>
      </c>
      <c r="AO239" s="14">
        <v>0</v>
      </c>
      <c r="AP239" s="14">
        <v>0</v>
      </c>
      <c r="AQ239" s="14">
        <v>0</v>
      </c>
      <c r="AR239" s="8"/>
    </row>
    <row r="240" spans="1:44" x14ac:dyDescent="0.25">
      <c r="A240" s="9">
        <v>77</v>
      </c>
      <c r="B240" s="10" t="s">
        <v>184</v>
      </c>
      <c r="C240" s="11"/>
      <c r="D240" s="10"/>
      <c r="E240" s="10"/>
      <c r="F240" s="10"/>
      <c r="G240" s="10"/>
      <c r="H240" s="10"/>
      <c r="I240" s="10">
        <v>19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1"/>
      <c r="AG240" s="11"/>
      <c r="AH240" s="9"/>
      <c r="AI240" s="10"/>
      <c r="AJ240" s="10"/>
      <c r="AK240" s="10"/>
      <c r="AL240" s="12">
        <f>SUM(I240:AK240)</f>
        <v>19</v>
      </c>
      <c r="AM240" s="10">
        <v>3</v>
      </c>
      <c r="AN240" s="13">
        <f t="shared" si="10"/>
        <v>6.333333333333333</v>
      </c>
      <c r="AO240" s="14">
        <v>0</v>
      </c>
      <c r="AP240" s="14">
        <v>0</v>
      </c>
      <c r="AQ240" s="14">
        <v>0</v>
      </c>
      <c r="AR240" s="8"/>
    </row>
    <row r="241" spans="1:44" x14ac:dyDescent="0.25">
      <c r="A241" s="9">
        <v>78</v>
      </c>
      <c r="B241" s="10" t="s">
        <v>43</v>
      </c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>
        <v>18</v>
      </c>
      <c r="AD241" s="10"/>
      <c r="AE241" s="10"/>
      <c r="AF241" s="11"/>
      <c r="AG241" s="11"/>
      <c r="AH241" s="9"/>
      <c r="AI241" s="10"/>
      <c r="AJ241" s="10"/>
      <c r="AK241" s="10"/>
      <c r="AL241" s="12">
        <f>SUM(AC241:AK241)</f>
        <v>18</v>
      </c>
      <c r="AM241" s="10">
        <v>3</v>
      </c>
      <c r="AN241" s="13">
        <f t="shared" si="10"/>
        <v>6</v>
      </c>
      <c r="AO241" s="14">
        <v>0</v>
      </c>
      <c r="AP241" s="14">
        <v>0</v>
      </c>
      <c r="AQ241" s="14">
        <v>0</v>
      </c>
      <c r="AR241" s="8"/>
    </row>
    <row r="242" spans="1:44" x14ac:dyDescent="0.25">
      <c r="A242" s="9">
        <v>79</v>
      </c>
      <c r="B242" s="10" t="s">
        <v>33</v>
      </c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>
        <v>17</v>
      </c>
      <c r="AD242" s="10"/>
      <c r="AE242" s="10"/>
      <c r="AF242" s="11"/>
      <c r="AG242" s="11"/>
      <c r="AH242" s="9"/>
      <c r="AI242" s="10"/>
      <c r="AJ242" s="10"/>
      <c r="AK242" s="10"/>
      <c r="AL242" s="12">
        <f>SUM(AC242:AK242)</f>
        <v>17</v>
      </c>
      <c r="AM242" s="10">
        <v>3</v>
      </c>
      <c r="AN242" s="13">
        <f t="shared" si="10"/>
        <v>5.666666666666667</v>
      </c>
      <c r="AO242" s="14">
        <v>0</v>
      </c>
      <c r="AP242" s="14">
        <v>0</v>
      </c>
      <c r="AQ242" s="14">
        <v>0</v>
      </c>
      <c r="AR242" s="8"/>
    </row>
    <row r="243" spans="1:44" x14ac:dyDescent="0.25">
      <c r="A243" s="9">
        <v>80</v>
      </c>
      <c r="B243" s="10" t="s">
        <v>59</v>
      </c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1"/>
      <c r="AG243" s="11"/>
      <c r="AH243" s="9"/>
      <c r="AI243" s="10">
        <v>17</v>
      </c>
      <c r="AJ243" s="10"/>
      <c r="AK243" s="10"/>
      <c r="AL243" s="12">
        <f>SUM(AI243:AK243)</f>
        <v>17</v>
      </c>
      <c r="AM243" s="10">
        <v>2</v>
      </c>
      <c r="AN243" s="13">
        <f t="shared" si="10"/>
        <v>8.5</v>
      </c>
      <c r="AO243" s="14">
        <v>0</v>
      </c>
      <c r="AP243" s="14">
        <v>0</v>
      </c>
      <c r="AQ243" s="14">
        <v>0</v>
      </c>
      <c r="AR243" s="8"/>
    </row>
    <row r="244" spans="1:44" x14ac:dyDescent="0.25">
      <c r="A244" s="9">
        <v>81</v>
      </c>
      <c r="B244" s="10" t="s">
        <v>44</v>
      </c>
      <c r="C244" s="11"/>
      <c r="D244" s="10">
        <v>16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1"/>
      <c r="AG244" s="11"/>
      <c r="AH244" s="9"/>
      <c r="AI244" s="10"/>
      <c r="AJ244" s="10"/>
      <c r="AK244" s="10"/>
      <c r="AL244" s="12">
        <f>SUM(D244:AK244)</f>
        <v>16</v>
      </c>
      <c r="AM244" s="10">
        <v>3</v>
      </c>
      <c r="AN244" s="13">
        <f t="shared" si="10"/>
        <v>5.333333333333333</v>
      </c>
      <c r="AO244" s="14">
        <v>0</v>
      </c>
      <c r="AP244" s="14">
        <v>0</v>
      </c>
      <c r="AQ244" s="14">
        <v>0</v>
      </c>
      <c r="AR244" s="8"/>
    </row>
    <row r="245" spans="1:44" x14ac:dyDescent="0.25">
      <c r="A245" s="9">
        <v>82</v>
      </c>
      <c r="B245" s="10" t="s">
        <v>185</v>
      </c>
      <c r="C245" s="11"/>
      <c r="D245" s="10"/>
      <c r="E245" s="10"/>
      <c r="F245" s="10">
        <v>2</v>
      </c>
      <c r="G245" s="10">
        <v>13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1"/>
      <c r="AG245" s="11"/>
      <c r="AH245" s="9"/>
      <c r="AI245" s="10"/>
      <c r="AJ245" s="10"/>
      <c r="AK245" s="10"/>
      <c r="AL245" s="12">
        <f>SUM(F245:AK245)</f>
        <v>15</v>
      </c>
      <c r="AM245" s="10">
        <v>7</v>
      </c>
      <c r="AN245" s="13">
        <f t="shared" si="10"/>
        <v>2.1428571428571428</v>
      </c>
      <c r="AO245" s="14">
        <v>0</v>
      </c>
      <c r="AP245" s="14">
        <v>0</v>
      </c>
      <c r="AQ245" s="14">
        <v>0</v>
      </c>
      <c r="AR245" s="8"/>
    </row>
    <row r="246" spans="1:44" x14ac:dyDescent="0.25">
      <c r="A246" s="9">
        <v>83</v>
      </c>
      <c r="B246" s="10" t="s">
        <v>186</v>
      </c>
      <c r="C246" s="11"/>
      <c r="D246" s="10"/>
      <c r="E246" s="10"/>
      <c r="F246" s="10"/>
      <c r="G246" s="10"/>
      <c r="H246" s="10"/>
      <c r="I246" s="10"/>
      <c r="J246" s="10"/>
      <c r="K246" s="10"/>
      <c r="L246" s="10">
        <v>15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1"/>
      <c r="AG246" s="11"/>
      <c r="AH246" s="9"/>
      <c r="AI246" s="10"/>
      <c r="AJ246" s="10"/>
      <c r="AK246" s="10"/>
      <c r="AL246" s="12">
        <f>SUM(L246:AK246)</f>
        <v>15</v>
      </c>
      <c r="AM246" s="10">
        <v>3</v>
      </c>
      <c r="AN246" s="13">
        <f t="shared" si="10"/>
        <v>5</v>
      </c>
      <c r="AO246" s="14">
        <v>0</v>
      </c>
      <c r="AP246" s="14">
        <v>0</v>
      </c>
      <c r="AQ246" s="14">
        <v>0</v>
      </c>
      <c r="AR246" s="8"/>
    </row>
    <row r="247" spans="1:44" x14ac:dyDescent="0.25">
      <c r="A247" s="9">
        <v>84</v>
      </c>
      <c r="B247" s="10" t="s">
        <v>187</v>
      </c>
      <c r="C247" s="11">
        <v>15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1"/>
      <c r="AG247" s="11"/>
      <c r="AH247" s="9"/>
      <c r="AI247" s="10"/>
      <c r="AJ247" s="10"/>
      <c r="AK247" s="10"/>
      <c r="AL247" s="12">
        <f>SUM(C247:AK247)</f>
        <v>15</v>
      </c>
      <c r="AM247" s="10">
        <v>3</v>
      </c>
      <c r="AN247" s="13">
        <f t="shared" si="10"/>
        <v>5</v>
      </c>
      <c r="AO247" s="14">
        <v>0</v>
      </c>
      <c r="AP247" s="14">
        <v>0</v>
      </c>
      <c r="AQ247" s="14">
        <v>0</v>
      </c>
      <c r="AR247" s="8"/>
    </row>
    <row r="248" spans="1:44" x14ac:dyDescent="0.25">
      <c r="A248" s="9">
        <v>85</v>
      </c>
      <c r="B248" s="10" t="s">
        <v>207</v>
      </c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1"/>
      <c r="AG248" s="11"/>
      <c r="AH248" s="9">
        <v>15</v>
      </c>
      <c r="AI248" s="10"/>
      <c r="AJ248" s="10"/>
      <c r="AK248" s="10"/>
      <c r="AL248" s="12">
        <f>SUM(AH248:AK248)</f>
        <v>15</v>
      </c>
      <c r="AM248" s="10">
        <v>1</v>
      </c>
      <c r="AN248" s="13">
        <f t="shared" si="10"/>
        <v>15</v>
      </c>
      <c r="AO248" s="14">
        <v>0</v>
      </c>
      <c r="AP248" s="14">
        <v>0</v>
      </c>
      <c r="AQ248" s="14">
        <v>0</v>
      </c>
      <c r="AR248" s="8"/>
    </row>
    <row r="249" spans="1:44" x14ac:dyDescent="0.25">
      <c r="A249" s="9">
        <v>86</v>
      </c>
      <c r="B249" s="10" t="s">
        <v>166</v>
      </c>
      <c r="C249" s="11"/>
      <c r="D249" s="10"/>
      <c r="E249" s="10"/>
      <c r="F249" s="10"/>
      <c r="G249" s="10"/>
      <c r="H249" s="10">
        <v>14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1"/>
      <c r="AG249" s="11"/>
      <c r="AH249" s="9"/>
      <c r="AI249" s="10"/>
      <c r="AJ249" s="10"/>
      <c r="AK249" s="10"/>
      <c r="AL249" s="12">
        <f>SUM(H249:AK249)</f>
        <v>14</v>
      </c>
      <c r="AM249" s="10">
        <v>3</v>
      </c>
      <c r="AN249" s="13">
        <f t="shared" si="10"/>
        <v>4.666666666666667</v>
      </c>
      <c r="AO249" s="14">
        <v>0</v>
      </c>
      <c r="AP249" s="14">
        <v>0</v>
      </c>
      <c r="AQ249" s="14">
        <v>0</v>
      </c>
      <c r="AR249" s="8"/>
    </row>
    <row r="250" spans="1:44" x14ac:dyDescent="0.25">
      <c r="A250" s="9">
        <v>87</v>
      </c>
      <c r="B250" s="10" t="s">
        <v>188</v>
      </c>
      <c r="C250" s="11"/>
      <c r="D250" s="10">
        <v>10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1"/>
      <c r="AG250" s="11"/>
      <c r="AH250" s="9"/>
      <c r="AI250" s="10"/>
      <c r="AJ250" s="10"/>
      <c r="AK250" s="10"/>
      <c r="AL250" s="12">
        <f>SUM(D250:AK250)</f>
        <v>10</v>
      </c>
      <c r="AM250" s="10">
        <v>3</v>
      </c>
      <c r="AN250" s="13">
        <f t="shared" si="10"/>
        <v>3.3333333333333335</v>
      </c>
      <c r="AO250" s="14">
        <v>0</v>
      </c>
      <c r="AP250" s="14">
        <v>0</v>
      </c>
      <c r="AQ250" s="14">
        <v>0</v>
      </c>
      <c r="AR250" s="8"/>
    </row>
    <row r="251" spans="1:44" x14ac:dyDescent="0.25">
      <c r="A251" s="9">
        <v>88</v>
      </c>
      <c r="B251" s="10" t="s">
        <v>189</v>
      </c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>
        <v>10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1"/>
      <c r="AG251" s="11"/>
      <c r="AH251" s="9"/>
      <c r="AI251" s="10"/>
      <c r="AJ251" s="10"/>
      <c r="AK251" s="10"/>
      <c r="AL251" s="12">
        <f>SUM(N251:AK251)</f>
        <v>10</v>
      </c>
      <c r="AM251" s="10">
        <v>2</v>
      </c>
      <c r="AN251" s="13">
        <f t="shared" si="10"/>
        <v>5</v>
      </c>
      <c r="AO251" s="14">
        <v>0</v>
      </c>
      <c r="AP251" s="14">
        <v>0</v>
      </c>
      <c r="AQ251" s="14">
        <v>0</v>
      </c>
      <c r="AR251" s="8"/>
    </row>
    <row r="252" spans="1:44" x14ac:dyDescent="0.25">
      <c r="A252" s="9">
        <v>89</v>
      </c>
      <c r="B252" s="10" t="s">
        <v>190</v>
      </c>
      <c r="C252" s="11"/>
      <c r="D252" s="10"/>
      <c r="E252" s="10"/>
      <c r="F252" s="10"/>
      <c r="G252" s="10">
        <v>7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1"/>
      <c r="AG252" s="11"/>
      <c r="AH252" s="9"/>
      <c r="AI252" s="10"/>
      <c r="AJ252" s="10"/>
      <c r="AK252" s="10"/>
      <c r="AL252" s="12">
        <f>SUM(G252:AK252)</f>
        <v>7</v>
      </c>
      <c r="AM252" s="10">
        <v>2</v>
      </c>
      <c r="AN252" s="13">
        <f t="shared" si="10"/>
        <v>3.5</v>
      </c>
      <c r="AO252" s="14">
        <v>0</v>
      </c>
      <c r="AP252" s="14">
        <v>0</v>
      </c>
      <c r="AQ252" s="14">
        <v>0</v>
      </c>
      <c r="AR252" s="8"/>
    </row>
    <row r="253" spans="1:44" x14ac:dyDescent="0.25">
      <c r="A253" s="9">
        <v>90</v>
      </c>
      <c r="B253" s="10" t="s">
        <v>191</v>
      </c>
      <c r="C253" s="11"/>
      <c r="D253" s="10"/>
      <c r="E253" s="10"/>
      <c r="F253" s="10"/>
      <c r="G253" s="10"/>
      <c r="H253" s="10"/>
      <c r="I253" s="10">
        <v>6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1"/>
      <c r="AG253" s="11"/>
      <c r="AH253" s="9"/>
      <c r="AI253" s="10"/>
      <c r="AJ253" s="10"/>
      <c r="AK253" s="10"/>
      <c r="AL253" s="12">
        <f>SUM(I253:AK253)</f>
        <v>6</v>
      </c>
      <c r="AM253" s="10">
        <v>3</v>
      </c>
      <c r="AN253" s="13">
        <f t="shared" si="10"/>
        <v>2</v>
      </c>
      <c r="AO253" s="14">
        <v>0</v>
      </c>
      <c r="AP253" s="14">
        <v>0</v>
      </c>
      <c r="AQ253" s="14">
        <v>0</v>
      </c>
      <c r="AR253" s="8"/>
    </row>
    <row r="254" spans="1:44" x14ac:dyDescent="0.25">
      <c r="A254" s="9">
        <v>91</v>
      </c>
      <c r="B254" s="10" t="s">
        <v>37</v>
      </c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>
        <v>6</v>
      </c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1"/>
      <c r="AG254" s="11"/>
      <c r="AH254" s="9"/>
      <c r="AI254" s="10"/>
      <c r="AJ254" s="10"/>
      <c r="AK254" s="10"/>
      <c r="AL254" s="12">
        <f>SUM(N254:AK254)</f>
        <v>6</v>
      </c>
      <c r="AM254" s="10">
        <v>1</v>
      </c>
      <c r="AN254" s="13">
        <f t="shared" si="10"/>
        <v>6</v>
      </c>
      <c r="AO254" s="14">
        <v>0</v>
      </c>
      <c r="AP254" s="14">
        <v>0</v>
      </c>
      <c r="AQ254" s="14">
        <v>0</v>
      </c>
      <c r="AR254" s="8"/>
    </row>
    <row r="255" spans="1:44" x14ac:dyDescent="0.25">
      <c r="A255" s="9">
        <v>92</v>
      </c>
      <c r="B255" s="10" t="s">
        <v>192</v>
      </c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>
        <v>6</v>
      </c>
      <c r="W255" s="10"/>
      <c r="X255" s="10"/>
      <c r="Y255" s="10"/>
      <c r="Z255" s="10"/>
      <c r="AA255" s="10"/>
      <c r="AB255" s="10"/>
      <c r="AC255" s="10"/>
      <c r="AD255" s="10"/>
      <c r="AE255" s="10"/>
      <c r="AF255" s="11"/>
      <c r="AG255" s="11"/>
      <c r="AH255" s="9"/>
      <c r="AI255" s="10"/>
      <c r="AJ255" s="10"/>
      <c r="AK255" s="10"/>
      <c r="AL255" s="12">
        <f>SUM(V255:AK255)</f>
        <v>6</v>
      </c>
      <c r="AM255" s="10">
        <v>1</v>
      </c>
      <c r="AN255" s="13">
        <f t="shared" si="10"/>
        <v>6</v>
      </c>
      <c r="AO255" s="14">
        <v>0</v>
      </c>
      <c r="AP255" s="14">
        <v>0</v>
      </c>
      <c r="AQ255" s="14">
        <v>0</v>
      </c>
      <c r="AR255" s="8"/>
    </row>
    <row r="256" spans="1:44" x14ac:dyDescent="0.25">
      <c r="A256" s="9">
        <v>93</v>
      </c>
      <c r="B256" s="10" t="s">
        <v>193</v>
      </c>
      <c r="C256" s="11"/>
      <c r="D256" s="10"/>
      <c r="E256" s="10"/>
      <c r="F256" s="10"/>
      <c r="G256" s="10"/>
      <c r="H256" s="10"/>
      <c r="I256" s="10"/>
      <c r="J256" s="10"/>
      <c r="K256" s="10"/>
      <c r="L256" s="10">
        <v>5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1"/>
      <c r="AG256" s="11"/>
      <c r="AH256" s="9"/>
      <c r="AI256" s="10"/>
      <c r="AJ256" s="10"/>
      <c r="AK256" s="10"/>
      <c r="AL256" s="12">
        <f>SUM(L256:AK256)</f>
        <v>5</v>
      </c>
      <c r="AM256" s="10">
        <v>1</v>
      </c>
      <c r="AN256" s="13">
        <f t="shared" si="10"/>
        <v>5</v>
      </c>
      <c r="AO256" s="14">
        <v>0</v>
      </c>
      <c r="AP256" s="14">
        <v>0</v>
      </c>
      <c r="AQ256" s="14">
        <v>0</v>
      </c>
      <c r="AR256" s="8"/>
    </row>
    <row r="257" spans="1:44" x14ac:dyDescent="0.25">
      <c r="A257" s="9">
        <v>94</v>
      </c>
      <c r="B257" s="10" t="s">
        <v>63</v>
      </c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>
        <v>5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1"/>
      <c r="AG257" s="11"/>
      <c r="AH257" s="9"/>
      <c r="AI257" s="10"/>
      <c r="AJ257" s="10"/>
      <c r="AK257" s="10"/>
      <c r="AL257" s="12">
        <f>SUM(S257:AK257)</f>
        <v>5</v>
      </c>
      <c r="AM257" s="10">
        <v>1</v>
      </c>
      <c r="AN257" s="13">
        <f t="shared" si="10"/>
        <v>5</v>
      </c>
      <c r="AO257" s="14">
        <v>0</v>
      </c>
      <c r="AP257" s="14">
        <v>0</v>
      </c>
      <c r="AQ257" s="14">
        <v>0</v>
      </c>
      <c r="AR257" s="8"/>
    </row>
    <row r="258" spans="1:44" x14ac:dyDescent="0.25">
      <c r="A258" s="9">
        <v>95</v>
      </c>
      <c r="B258" s="10" t="s">
        <v>67</v>
      </c>
      <c r="C258" s="11"/>
      <c r="D258" s="10"/>
      <c r="E258" s="10"/>
      <c r="F258" s="10"/>
      <c r="G258" s="10"/>
      <c r="H258" s="10">
        <v>2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1"/>
      <c r="AG258" s="11"/>
      <c r="AH258" s="9"/>
      <c r="AI258" s="10"/>
      <c r="AJ258" s="10"/>
      <c r="AK258" s="10"/>
      <c r="AL258" s="12">
        <f>SUM(H258:AK258)</f>
        <v>2</v>
      </c>
      <c r="AM258" s="10">
        <v>1</v>
      </c>
      <c r="AN258" s="13">
        <f t="shared" si="10"/>
        <v>2</v>
      </c>
      <c r="AO258" s="14">
        <v>0</v>
      </c>
      <c r="AP258" s="14">
        <v>0</v>
      </c>
      <c r="AQ258" s="14">
        <v>0</v>
      </c>
      <c r="AR258" s="8"/>
    </row>
    <row r="259" spans="1:44" x14ac:dyDescent="0.25">
      <c r="A259" s="9"/>
      <c r="B259" s="10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1"/>
      <c r="AG259" s="11"/>
      <c r="AH259" s="9"/>
      <c r="AI259" s="10"/>
      <c r="AJ259" s="10"/>
      <c r="AK259" s="10"/>
      <c r="AL259" s="12"/>
      <c r="AM259" s="10"/>
      <c r="AN259" s="13"/>
      <c r="AO259" s="14"/>
      <c r="AP259" s="14"/>
      <c r="AQ259" s="14"/>
      <c r="AR259" s="8"/>
    </row>
    <row r="260" spans="1:44" x14ac:dyDescent="0.25">
      <c r="A260" s="9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1"/>
      <c r="AG260" s="11"/>
      <c r="AH260" s="9"/>
      <c r="AI260" s="10"/>
      <c r="AJ260" s="10"/>
      <c r="AK260" s="10"/>
      <c r="AL260" s="12"/>
      <c r="AM260" s="10"/>
      <c r="AN260" s="13"/>
      <c r="AO260" s="14"/>
      <c r="AP260" s="14"/>
      <c r="AQ260" s="14"/>
      <c r="AR260" s="8"/>
    </row>
    <row r="261" spans="1:44" x14ac:dyDescent="0.25">
      <c r="A261" s="9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1"/>
      <c r="AG261" s="11"/>
      <c r="AH261" s="9"/>
      <c r="AI261" s="10"/>
      <c r="AJ261" s="10"/>
      <c r="AK261" s="10"/>
      <c r="AL261" s="12"/>
      <c r="AM261" s="10"/>
      <c r="AN261" s="13"/>
      <c r="AO261" s="14"/>
      <c r="AP261" s="14"/>
      <c r="AQ261" s="14"/>
      <c r="AR261" s="8"/>
    </row>
    <row r="262" spans="1:44" x14ac:dyDescent="0.25">
      <c r="A262" s="9"/>
      <c r="B262" s="10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1"/>
      <c r="AG262" s="11"/>
      <c r="AH262" s="9"/>
      <c r="AI262" s="10"/>
      <c r="AJ262" s="10"/>
      <c r="AK262" s="10"/>
      <c r="AL262" s="12"/>
      <c r="AM262" s="10"/>
      <c r="AN262" s="13"/>
      <c r="AO262" s="14"/>
      <c r="AP262" s="14"/>
      <c r="AQ262" s="14"/>
      <c r="AR262" s="8"/>
    </row>
    <row r="263" spans="1:44" x14ac:dyDescent="0.25">
      <c r="A263" s="9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1"/>
      <c r="AG263" s="11"/>
      <c r="AH263" s="9"/>
      <c r="AI263" s="10"/>
      <c r="AJ263" s="10"/>
      <c r="AK263" s="10"/>
      <c r="AL263" s="12"/>
      <c r="AM263" s="10"/>
      <c r="AN263" s="13"/>
      <c r="AO263" s="14"/>
      <c r="AP263" s="14"/>
      <c r="AQ263" s="14"/>
      <c r="AR263" s="8"/>
    </row>
    <row r="264" spans="1:44" x14ac:dyDescent="0.25">
      <c r="A264" s="20" t="s">
        <v>235</v>
      </c>
      <c r="B264" s="20"/>
      <c r="C264" s="6">
        <v>1991</v>
      </c>
      <c r="D264" s="6">
        <v>1992</v>
      </c>
      <c r="E264" s="6">
        <v>1993</v>
      </c>
      <c r="F264" s="6">
        <v>1994</v>
      </c>
      <c r="G264" s="6">
        <v>1995</v>
      </c>
      <c r="H264" s="6">
        <v>1996</v>
      </c>
      <c r="I264" s="6">
        <v>1997</v>
      </c>
      <c r="J264" s="6">
        <v>1998</v>
      </c>
      <c r="K264" s="6">
        <v>1999</v>
      </c>
      <c r="L264" s="6">
        <v>2000</v>
      </c>
      <c r="M264" s="6">
        <v>2001</v>
      </c>
      <c r="N264" s="6">
        <v>2002</v>
      </c>
      <c r="O264" s="6">
        <v>2003</v>
      </c>
      <c r="P264" s="6">
        <v>2004</v>
      </c>
      <c r="Q264" s="6">
        <v>2005</v>
      </c>
      <c r="R264" s="6">
        <v>2006</v>
      </c>
      <c r="S264" s="6">
        <v>2007</v>
      </c>
      <c r="T264" s="6">
        <v>2008</v>
      </c>
      <c r="U264" s="6">
        <v>2009</v>
      </c>
      <c r="V264" s="6">
        <v>2010</v>
      </c>
      <c r="W264" s="6">
        <v>2011</v>
      </c>
      <c r="X264" s="6">
        <v>2012</v>
      </c>
      <c r="Y264" s="6">
        <v>2013</v>
      </c>
      <c r="Z264" s="6">
        <v>2014</v>
      </c>
      <c r="AA264" s="6">
        <v>2015</v>
      </c>
      <c r="AB264" s="6">
        <v>2016</v>
      </c>
      <c r="AC264" s="6">
        <v>2017</v>
      </c>
      <c r="AD264" s="6">
        <v>2018</v>
      </c>
      <c r="AE264" s="6">
        <v>2019</v>
      </c>
      <c r="AF264" s="6">
        <v>2020</v>
      </c>
      <c r="AG264" s="6">
        <v>2021</v>
      </c>
      <c r="AH264" s="6">
        <v>2022</v>
      </c>
      <c r="AI264" s="6">
        <v>2023</v>
      </c>
      <c r="AJ264" s="6">
        <v>2024</v>
      </c>
      <c r="AK264" s="6">
        <v>2025</v>
      </c>
      <c r="AL264" s="7" t="s">
        <v>1</v>
      </c>
      <c r="AM264" s="6" t="s">
        <v>2</v>
      </c>
      <c r="AN264" s="7" t="s">
        <v>3</v>
      </c>
      <c r="AO264" s="6" t="s">
        <v>4</v>
      </c>
      <c r="AP264" s="6" t="s">
        <v>5</v>
      </c>
      <c r="AQ264" s="6" t="s">
        <v>6</v>
      </c>
      <c r="AR264" s="8"/>
    </row>
    <row r="265" spans="1:44" x14ac:dyDescent="0.25">
      <c r="A265" s="9">
        <v>1</v>
      </c>
      <c r="B265" s="10" t="s">
        <v>83</v>
      </c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>
        <v>50</v>
      </c>
      <c r="O265" s="10">
        <v>86</v>
      </c>
      <c r="P265" s="10">
        <v>135</v>
      </c>
      <c r="Q265" s="10">
        <v>115</v>
      </c>
      <c r="R265" s="10">
        <v>175</v>
      </c>
      <c r="S265" s="10">
        <v>89</v>
      </c>
      <c r="T265" s="10">
        <v>96</v>
      </c>
      <c r="U265" s="10">
        <v>110</v>
      </c>
      <c r="V265" s="10">
        <v>125</v>
      </c>
      <c r="W265" s="10">
        <v>82</v>
      </c>
      <c r="X265" s="10">
        <v>83</v>
      </c>
      <c r="Y265" s="10">
        <v>107</v>
      </c>
      <c r="Z265" s="10">
        <v>136</v>
      </c>
      <c r="AA265" s="10">
        <v>125</v>
      </c>
      <c r="AB265" s="10">
        <v>54</v>
      </c>
      <c r="AC265" s="10">
        <v>24</v>
      </c>
      <c r="AD265" s="10">
        <v>162</v>
      </c>
      <c r="AE265" s="10">
        <v>100</v>
      </c>
      <c r="AF265" s="11" t="s">
        <v>68</v>
      </c>
      <c r="AG265" s="11" t="s">
        <v>68</v>
      </c>
      <c r="AH265" s="9">
        <v>78</v>
      </c>
      <c r="AI265" s="10">
        <v>92</v>
      </c>
      <c r="AJ265" s="10"/>
      <c r="AK265" s="10"/>
      <c r="AL265" s="12">
        <f>SUM(N265:AK265)</f>
        <v>2024</v>
      </c>
      <c r="AM265" s="10">
        <v>149</v>
      </c>
      <c r="AN265" s="13">
        <f t="shared" ref="AN265:AN296" si="11">AVERAGE(AL265/AM265)</f>
        <v>13.583892617449665</v>
      </c>
      <c r="AO265" s="14">
        <v>20</v>
      </c>
      <c r="AP265" s="15">
        <v>2</v>
      </c>
      <c r="AQ265" s="14">
        <v>0</v>
      </c>
      <c r="AR265" s="8"/>
    </row>
    <row r="266" spans="1:44" x14ac:dyDescent="0.25">
      <c r="A266" s="9">
        <v>2</v>
      </c>
      <c r="B266" s="10" t="s">
        <v>84</v>
      </c>
      <c r="C266" s="11"/>
      <c r="D266" s="10"/>
      <c r="E266" s="10"/>
      <c r="F266" s="10"/>
      <c r="G266" s="10"/>
      <c r="H266" s="10"/>
      <c r="I266" s="10"/>
      <c r="J266" s="10">
        <v>47</v>
      </c>
      <c r="K266" s="10">
        <v>100</v>
      </c>
      <c r="L266" s="10">
        <v>76</v>
      </c>
      <c r="M266" s="10">
        <v>58</v>
      </c>
      <c r="N266" s="10">
        <v>127</v>
      </c>
      <c r="O266" s="10">
        <v>108</v>
      </c>
      <c r="P266" s="10">
        <v>158</v>
      </c>
      <c r="Q266" s="10">
        <v>144</v>
      </c>
      <c r="R266" s="10">
        <v>59</v>
      </c>
      <c r="S266" s="10">
        <v>106</v>
      </c>
      <c r="T266" s="10">
        <v>122</v>
      </c>
      <c r="U266" s="10">
        <v>97</v>
      </c>
      <c r="V266" s="10">
        <v>49</v>
      </c>
      <c r="W266" s="10">
        <v>88</v>
      </c>
      <c r="X266" s="10"/>
      <c r="Y266" s="10"/>
      <c r="Z266" s="10"/>
      <c r="AA266" s="10"/>
      <c r="AB266" s="10"/>
      <c r="AC266" s="10"/>
      <c r="AD266" s="10"/>
      <c r="AE266" s="10"/>
      <c r="AF266" s="11" t="s">
        <v>69</v>
      </c>
      <c r="AG266" s="11" t="s">
        <v>69</v>
      </c>
      <c r="AH266" s="9"/>
      <c r="AI266" s="10"/>
      <c r="AJ266" s="10"/>
      <c r="AK266" s="10"/>
      <c r="AL266" s="12">
        <f>SUM(J266:AK266)</f>
        <v>1339</v>
      </c>
      <c r="AM266" s="10">
        <v>93</v>
      </c>
      <c r="AN266" s="13">
        <f t="shared" si="11"/>
        <v>14.397849462365592</v>
      </c>
      <c r="AO266" s="14">
        <v>21</v>
      </c>
      <c r="AP266" s="15">
        <v>3</v>
      </c>
      <c r="AQ266" s="14">
        <v>0</v>
      </c>
      <c r="AR266" s="8"/>
    </row>
    <row r="267" spans="1:44" x14ac:dyDescent="0.25">
      <c r="A267" s="9">
        <v>3</v>
      </c>
      <c r="B267" s="10" t="s">
        <v>88</v>
      </c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v>144</v>
      </c>
      <c r="R267" s="10">
        <v>176</v>
      </c>
      <c r="S267" s="10">
        <v>102</v>
      </c>
      <c r="T267" s="10">
        <v>115</v>
      </c>
      <c r="U267" s="10">
        <v>146</v>
      </c>
      <c r="V267" s="10">
        <v>73</v>
      </c>
      <c r="W267" s="10">
        <v>84</v>
      </c>
      <c r="X267" s="10"/>
      <c r="Y267" s="10"/>
      <c r="Z267" s="10"/>
      <c r="AA267" s="10">
        <v>15</v>
      </c>
      <c r="AB267" s="10">
        <v>118</v>
      </c>
      <c r="AC267" s="10">
        <v>62</v>
      </c>
      <c r="AD267" s="10">
        <v>93</v>
      </c>
      <c r="AE267" s="10"/>
      <c r="AF267" s="11" t="s">
        <v>70</v>
      </c>
      <c r="AG267" s="11" t="s">
        <v>70</v>
      </c>
      <c r="AH267" s="9">
        <v>99</v>
      </c>
      <c r="AI267" s="10">
        <v>107</v>
      </c>
      <c r="AJ267" s="10"/>
      <c r="AK267" s="10"/>
      <c r="AL267" s="12">
        <f>SUM(Q267:AK267)</f>
        <v>1334</v>
      </c>
      <c r="AM267" s="10">
        <v>89</v>
      </c>
      <c r="AN267" s="13">
        <f t="shared" si="11"/>
        <v>14.988764044943821</v>
      </c>
      <c r="AO267" s="14">
        <v>22</v>
      </c>
      <c r="AP267" s="15">
        <v>3</v>
      </c>
      <c r="AQ267" s="15">
        <v>1</v>
      </c>
      <c r="AR267" s="8"/>
    </row>
    <row r="268" spans="1:44" x14ac:dyDescent="0.25">
      <c r="A268" s="9">
        <v>4</v>
      </c>
      <c r="B268" s="10" t="s">
        <v>86</v>
      </c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>
        <v>124</v>
      </c>
      <c r="S268" s="10">
        <v>112</v>
      </c>
      <c r="T268" s="10">
        <v>43</v>
      </c>
      <c r="U268" s="10">
        <v>86</v>
      </c>
      <c r="V268" s="10">
        <v>30</v>
      </c>
      <c r="W268" s="10">
        <v>129</v>
      </c>
      <c r="X268" s="10">
        <v>125</v>
      </c>
      <c r="Y268" s="10">
        <v>163</v>
      </c>
      <c r="Z268" s="10">
        <v>80</v>
      </c>
      <c r="AA268" s="10">
        <v>158</v>
      </c>
      <c r="AB268" s="10">
        <v>151</v>
      </c>
      <c r="AC268" s="10">
        <v>77</v>
      </c>
      <c r="AD268" s="10"/>
      <c r="AE268" s="10"/>
      <c r="AF268" s="11" t="s">
        <v>71</v>
      </c>
      <c r="AG268" s="11" t="s">
        <v>71</v>
      </c>
      <c r="AH268" s="9"/>
      <c r="AI268" s="10"/>
      <c r="AJ268" s="10"/>
      <c r="AK268" s="10"/>
      <c r="AL268" s="12">
        <f>SUM(R268:AK268)</f>
        <v>1278</v>
      </c>
      <c r="AM268" s="10">
        <v>82</v>
      </c>
      <c r="AN268" s="13">
        <f t="shared" si="11"/>
        <v>15.585365853658537</v>
      </c>
      <c r="AO268" s="14">
        <v>30</v>
      </c>
      <c r="AP268" s="15">
        <v>5</v>
      </c>
      <c r="AQ268" s="15">
        <v>1</v>
      </c>
      <c r="AR268" s="8"/>
    </row>
    <row r="269" spans="1:44" x14ac:dyDescent="0.25">
      <c r="A269" s="9">
        <v>5</v>
      </c>
      <c r="B269" s="10" t="s">
        <v>85</v>
      </c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>
        <v>87</v>
      </c>
      <c r="W269" s="10">
        <v>126</v>
      </c>
      <c r="X269" s="10">
        <v>121</v>
      </c>
      <c r="Y269" s="10">
        <v>153</v>
      </c>
      <c r="Z269" s="10">
        <v>151</v>
      </c>
      <c r="AA269" s="10">
        <v>158</v>
      </c>
      <c r="AB269" s="10">
        <v>107</v>
      </c>
      <c r="AC269" s="10">
        <v>79</v>
      </c>
      <c r="AD269" s="10">
        <v>64</v>
      </c>
      <c r="AE269" s="10">
        <v>100</v>
      </c>
      <c r="AF269" s="11" t="s">
        <v>72</v>
      </c>
      <c r="AG269" s="11" t="s">
        <v>72</v>
      </c>
      <c r="AH269" s="9"/>
      <c r="AI269" s="10"/>
      <c r="AJ269" s="10"/>
      <c r="AK269" s="10"/>
      <c r="AL269" s="12">
        <f>SUM(V269:AK269)</f>
        <v>1146</v>
      </c>
      <c r="AM269" s="10">
        <v>75</v>
      </c>
      <c r="AN269" s="13">
        <f t="shared" si="11"/>
        <v>15.28</v>
      </c>
      <c r="AO269" s="14">
        <v>16</v>
      </c>
      <c r="AP269" s="15">
        <v>3</v>
      </c>
      <c r="AQ269" s="15">
        <v>1</v>
      </c>
      <c r="AR269" s="8"/>
    </row>
    <row r="270" spans="1:44" x14ac:dyDescent="0.25">
      <c r="A270" s="9">
        <v>6</v>
      </c>
      <c r="B270" s="10" t="s">
        <v>87</v>
      </c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>
        <v>47</v>
      </c>
      <c r="T270" s="10">
        <v>131</v>
      </c>
      <c r="U270" s="10">
        <v>150</v>
      </c>
      <c r="V270" s="10">
        <v>53</v>
      </c>
      <c r="W270" s="10">
        <v>123</v>
      </c>
      <c r="X270" s="10">
        <v>115</v>
      </c>
      <c r="Y270" s="10">
        <v>25</v>
      </c>
      <c r="Z270" s="10">
        <v>138</v>
      </c>
      <c r="AA270" s="10">
        <v>122</v>
      </c>
      <c r="AB270" s="10">
        <v>139</v>
      </c>
      <c r="AC270" s="10">
        <v>60</v>
      </c>
      <c r="AD270" s="10"/>
      <c r="AE270" s="10">
        <v>10</v>
      </c>
      <c r="AF270" s="11" t="s">
        <v>68</v>
      </c>
      <c r="AG270" s="11" t="s">
        <v>68</v>
      </c>
      <c r="AH270" s="9"/>
      <c r="AI270" s="10"/>
      <c r="AJ270" s="10"/>
      <c r="AK270" s="10"/>
      <c r="AL270" s="12">
        <f>SUM(S270:AK270)</f>
        <v>1113</v>
      </c>
      <c r="AM270" s="10">
        <v>66</v>
      </c>
      <c r="AN270" s="13">
        <f t="shared" si="11"/>
        <v>16.863636363636363</v>
      </c>
      <c r="AO270" s="14">
        <v>33</v>
      </c>
      <c r="AP270" s="15">
        <v>2</v>
      </c>
      <c r="AQ270" s="14">
        <v>0</v>
      </c>
      <c r="AR270" s="8"/>
    </row>
    <row r="271" spans="1:44" x14ac:dyDescent="0.25">
      <c r="A271" s="9">
        <v>7</v>
      </c>
      <c r="B271" s="10" t="s">
        <v>89</v>
      </c>
      <c r="C271" s="11"/>
      <c r="D271" s="10"/>
      <c r="E271" s="10"/>
      <c r="F271" s="10">
        <v>75</v>
      </c>
      <c r="G271" s="10">
        <v>10</v>
      </c>
      <c r="H271" s="10">
        <v>97</v>
      </c>
      <c r="I271" s="10">
        <v>103</v>
      </c>
      <c r="J271" s="10">
        <v>79</v>
      </c>
      <c r="K271" s="10">
        <v>41</v>
      </c>
      <c r="L271" s="10">
        <v>38</v>
      </c>
      <c r="M271" s="10">
        <v>58</v>
      </c>
      <c r="N271" s="10">
        <v>113</v>
      </c>
      <c r="O271" s="10">
        <v>109</v>
      </c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1" t="s">
        <v>73</v>
      </c>
      <c r="AG271" s="11" t="s">
        <v>73</v>
      </c>
      <c r="AH271" s="9"/>
      <c r="AI271" s="10"/>
      <c r="AJ271" s="10"/>
      <c r="AK271" s="10"/>
      <c r="AL271" s="12">
        <f>SUM(F271:AK271)</f>
        <v>723</v>
      </c>
      <c r="AM271" s="10">
        <v>56</v>
      </c>
      <c r="AN271" s="13">
        <f t="shared" si="11"/>
        <v>12.910714285714286</v>
      </c>
      <c r="AO271" s="14">
        <v>11</v>
      </c>
      <c r="AP271" s="15">
        <v>2</v>
      </c>
      <c r="AQ271" s="14">
        <v>0</v>
      </c>
      <c r="AR271" s="8"/>
    </row>
    <row r="272" spans="1:44" x14ac:dyDescent="0.25">
      <c r="A272" s="9">
        <v>8</v>
      </c>
      <c r="B272" s="10" t="s">
        <v>90</v>
      </c>
      <c r="C272" s="11"/>
      <c r="D272" s="10">
        <v>85</v>
      </c>
      <c r="E272" s="10">
        <v>101</v>
      </c>
      <c r="F272" s="10">
        <v>89</v>
      </c>
      <c r="G272" s="10">
        <v>77</v>
      </c>
      <c r="H272" s="10">
        <v>89</v>
      </c>
      <c r="I272" s="10">
        <v>76</v>
      </c>
      <c r="J272" s="10"/>
      <c r="K272" s="10"/>
      <c r="L272" s="10"/>
      <c r="M272" s="10">
        <v>8</v>
      </c>
      <c r="N272" s="10">
        <v>57</v>
      </c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1" t="s">
        <v>74</v>
      </c>
      <c r="AG272" s="11" t="s">
        <v>74</v>
      </c>
      <c r="AH272" s="9"/>
      <c r="AI272" s="10"/>
      <c r="AJ272" s="10"/>
      <c r="AK272" s="10"/>
      <c r="AL272" s="12">
        <f>SUM(D272:AK272)</f>
        <v>582</v>
      </c>
      <c r="AM272" s="10">
        <v>43</v>
      </c>
      <c r="AN272" s="13">
        <f t="shared" si="11"/>
        <v>13.534883720930232</v>
      </c>
      <c r="AO272" s="14">
        <v>10</v>
      </c>
      <c r="AP272" s="14">
        <v>0</v>
      </c>
      <c r="AQ272" s="14">
        <v>0</v>
      </c>
      <c r="AR272" s="8"/>
    </row>
    <row r="273" spans="1:44" x14ac:dyDescent="0.25">
      <c r="A273" s="9">
        <v>9</v>
      </c>
      <c r="B273" s="10" t="s">
        <v>92</v>
      </c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>
        <v>52</v>
      </c>
      <c r="AC273" s="10">
        <v>75</v>
      </c>
      <c r="AD273" s="10">
        <v>157</v>
      </c>
      <c r="AE273" s="10">
        <v>134</v>
      </c>
      <c r="AF273" s="11"/>
      <c r="AG273" s="11"/>
      <c r="AH273" s="9">
        <v>114</v>
      </c>
      <c r="AI273" s="10">
        <v>30</v>
      </c>
      <c r="AJ273" s="10"/>
      <c r="AK273" s="10"/>
      <c r="AL273" s="12">
        <f>SUM(AB273:AK273)</f>
        <v>562</v>
      </c>
      <c r="AM273" s="10">
        <v>33</v>
      </c>
      <c r="AN273" s="13">
        <f t="shared" si="11"/>
        <v>17.030303030303031</v>
      </c>
      <c r="AO273" s="14">
        <v>12</v>
      </c>
      <c r="AP273" s="15">
        <v>2</v>
      </c>
      <c r="AQ273" s="14">
        <v>0</v>
      </c>
      <c r="AR273" s="8"/>
    </row>
    <row r="274" spans="1:44" x14ac:dyDescent="0.25">
      <c r="A274" s="9">
        <v>10</v>
      </c>
      <c r="B274" s="10" t="s">
        <v>91</v>
      </c>
      <c r="C274" s="11"/>
      <c r="D274" s="10">
        <v>87</v>
      </c>
      <c r="E274" s="10">
        <v>95</v>
      </c>
      <c r="F274" s="10"/>
      <c r="G274" s="10">
        <v>54</v>
      </c>
      <c r="H274" s="10">
        <v>14</v>
      </c>
      <c r="I274" s="10">
        <v>82</v>
      </c>
      <c r="J274" s="10">
        <v>62</v>
      </c>
      <c r="K274" s="10">
        <v>52</v>
      </c>
      <c r="L274" s="10">
        <v>11</v>
      </c>
      <c r="M274" s="10"/>
      <c r="N274" s="10">
        <v>52</v>
      </c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1" t="s">
        <v>75</v>
      </c>
      <c r="AG274" s="11" t="s">
        <v>75</v>
      </c>
      <c r="AH274" s="9"/>
      <c r="AI274" s="10"/>
      <c r="AJ274" s="10"/>
      <c r="AK274" s="10"/>
      <c r="AL274" s="12">
        <f>SUM(D274:AK274)</f>
        <v>509</v>
      </c>
      <c r="AM274" s="10">
        <v>38</v>
      </c>
      <c r="AN274" s="13">
        <f t="shared" si="11"/>
        <v>13.394736842105264</v>
      </c>
      <c r="AO274" s="14">
        <v>10</v>
      </c>
      <c r="AP274" s="15">
        <v>1</v>
      </c>
      <c r="AQ274" s="14">
        <v>0</v>
      </c>
      <c r="AR274" s="8"/>
    </row>
    <row r="275" spans="1:44" x14ac:dyDescent="0.25">
      <c r="A275" s="9">
        <v>11</v>
      </c>
      <c r="B275" s="10" t="s">
        <v>93</v>
      </c>
      <c r="C275" s="11"/>
      <c r="D275" s="10"/>
      <c r="E275" s="10">
        <v>42</v>
      </c>
      <c r="F275" s="10">
        <v>92</v>
      </c>
      <c r="G275" s="10">
        <v>46</v>
      </c>
      <c r="H275" s="10">
        <v>88</v>
      </c>
      <c r="I275" s="10">
        <v>106</v>
      </c>
      <c r="J275" s="10">
        <v>28</v>
      </c>
      <c r="K275" s="10"/>
      <c r="L275" s="10"/>
      <c r="M275" s="10"/>
      <c r="N275" s="10"/>
      <c r="O275" s="10"/>
      <c r="P275" s="10"/>
      <c r="Q275" s="10"/>
      <c r="R275" s="10"/>
      <c r="S275" s="10">
        <v>11</v>
      </c>
      <c r="T275" s="10">
        <v>10</v>
      </c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1" t="s">
        <v>68</v>
      </c>
      <c r="AG275" s="11" t="s">
        <v>68</v>
      </c>
      <c r="AH275" s="9"/>
      <c r="AI275" s="10"/>
      <c r="AJ275" s="10"/>
      <c r="AK275" s="10"/>
      <c r="AL275" s="12">
        <f>SUM(E275:AK275)</f>
        <v>423</v>
      </c>
      <c r="AM275" s="10">
        <v>34</v>
      </c>
      <c r="AN275" s="13">
        <f t="shared" si="11"/>
        <v>12.441176470588236</v>
      </c>
      <c r="AO275" s="14">
        <v>7</v>
      </c>
      <c r="AP275" s="15">
        <v>2</v>
      </c>
      <c r="AQ275" s="14">
        <v>0</v>
      </c>
      <c r="AR275" s="8"/>
    </row>
    <row r="276" spans="1:44" x14ac:dyDescent="0.25">
      <c r="A276" s="9">
        <v>12</v>
      </c>
      <c r="B276" s="10" t="s">
        <v>94</v>
      </c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>
        <v>11</v>
      </c>
      <c r="O276" s="10">
        <v>86</v>
      </c>
      <c r="P276" s="10">
        <v>138</v>
      </c>
      <c r="Q276" s="10">
        <v>129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1" t="s">
        <v>76</v>
      </c>
      <c r="AG276" s="11" t="s">
        <v>76</v>
      </c>
      <c r="AH276" s="9"/>
      <c r="AI276" s="10"/>
      <c r="AJ276" s="10"/>
      <c r="AK276" s="10"/>
      <c r="AL276" s="12">
        <f>SUM(N276:AK276)</f>
        <v>364</v>
      </c>
      <c r="AM276" s="10">
        <v>25</v>
      </c>
      <c r="AN276" s="13">
        <f t="shared" si="11"/>
        <v>14.56</v>
      </c>
      <c r="AO276" s="14">
        <v>7</v>
      </c>
      <c r="AP276" s="14">
        <v>0</v>
      </c>
      <c r="AQ276" s="14">
        <v>0</v>
      </c>
      <c r="AR276" s="8"/>
    </row>
    <row r="277" spans="1:44" x14ac:dyDescent="0.25">
      <c r="A277" s="9">
        <v>13</v>
      </c>
      <c r="B277" s="10" t="s">
        <v>97</v>
      </c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>
        <v>36</v>
      </c>
      <c r="Q277" s="10">
        <v>27</v>
      </c>
      <c r="R277" s="10">
        <v>90</v>
      </c>
      <c r="S277" s="10">
        <v>76</v>
      </c>
      <c r="T277" s="10">
        <v>40</v>
      </c>
      <c r="U277" s="10">
        <v>40</v>
      </c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1" t="s">
        <v>77</v>
      </c>
      <c r="AG277" s="11" t="s">
        <v>77</v>
      </c>
      <c r="AH277" s="9"/>
      <c r="AI277" s="10"/>
      <c r="AJ277" s="10"/>
      <c r="AK277" s="10"/>
      <c r="AL277" s="12">
        <f>SUM(P277:AK277)</f>
        <v>309</v>
      </c>
      <c r="AM277" s="10">
        <v>30</v>
      </c>
      <c r="AN277" s="13">
        <f t="shared" si="11"/>
        <v>10.3</v>
      </c>
      <c r="AO277" s="14">
        <v>0</v>
      </c>
      <c r="AP277" s="14">
        <v>0</v>
      </c>
      <c r="AQ277" s="14">
        <v>0</v>
      </c>
      <c r="AR277" s="8"/>
    </row>
    <row r="278" spans="1:44" x14ac:dyDescent="0.25">
      <c r="A278" s="9">
        <v>14</v>
      </c>
      <c r="B278" s="10" t="s">
        <v>99</v>
      </c>
      <c r="C278" s="11"/>
      <c r="D278" s="10"/>
      <c r="E278" s="10"/>
      <c r="F278" s="10"/>
      <c r="G278" s="10"/>
      <c r="H278" s="10"/>
      <c r="I278" s="10"/>
      <c r="J278" s="10">
        <v>57</v>
      </c>
      <c r="K278" s="10">
        <v>79</v>
      </c>
      <c r="L278" s="10">
        <v>85</v>
      </c>
      <c r="M278" s="10">
        <v>78</v>
      </c>
      <c r="N278" s="10">
        <v>5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1" t="s">
        <v>71</v>
      </c>
      <c r="AG278" s="11" t="s">
        <v>71</v>
      </c>
      <c r="AH278" s="9"/>
      <c r="AI278" s="10"/>
      <c r="AJ278" s="10"/>
      <c r="AK278" s="10"/>
      <c r="AL278" s="12">
        <f>SUM(J278:AK278)</f>
        <v>304</v>
      </c>
      <c r="AM278" s="10">
        <v>21</v>
      </c>
      <c r="AN278" s="13">
        <f t="shared" si="11"/>
        <v>14.476190476190476</v>
      </c>
      <c r="AO278" s="14">
        <v>7</v>
      </c>
      <c r="AP278" s="14">
        <v>0</v>
      </c>
      <c r="AQ278" s="14">
        <v>0</v>
      </c>
      <c r="AR278" s="8"/>
    </row>
    <row r="279" spans="1:44" x14ac:dyDescent="0.25">
      <c r="A279" s="9">
        <v>15</v>
      </c>
      <c r="B279" s="10" t="s">
        <v>211</v>
      </c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>
        <v>152</v>
      </c>
      <c r="AE279" s="10">
        <v>87</v>
      </c>
      <c r="AF279" s="11" t="s">
        <v>70</v>
      </c>
      <c r="AG279" s="11" t="s">
        <v>70</v>
      </c>
      <c r="AH279" s="9">
        <v>50</v>
      </c>
      <c r="AI279" s="10"/>
      <c r="AJ279" s="10"/>
      <c r="AK279" s="10"/>
      <c r="AL279" s="12">
        <f>SUM(AD279:AK279)</f>
        <v>289</v>
      </c>
      <c r="AM279" s="10">
        <v>19</v>
      </c>
      <c r="AN279" s="13">
        <f t="shared" si="11"/>
        <v>15.210526315789474</v>
      </c>
      <c r="AO279" s="14">
        <v>3</v>
      </c>
      <c r="AP279" s="14">
        <v>0</v>
      </c>
      <c r="AQ279" s="14">
        <v>0</v>
      </c>
      <c r="AR279" s="8"/>
    </row>
    <row r="280" spans="1:44" x14ac:dyDescent="0.25">
      <c r="A280" s="9">
        <v>16</v>
      </c>
      <c r="B280" s="10" t="s">
        <v>102</v>
      </c>
      <c r="C280" s="11"/>
      <c r="D280" s="10"/>
      <c r="E280" s="10">
        <v>112</v>
      </c>
      <c r="F280" s="10">
        <v>86</v>
      </c>
      <c r="G280" s="10">
        <v>90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1" t="s">
        <v>71</v>
      </c>
      <c r="AG280" s="11" t="s">
        <v>71</v>
      </c>
      <c r="AH280" s="9"/>
      <c r="AI280" s="10"/>
      <c r="AJ280" s="10"/>
      <c r="AK280" s="10"/>
      <c r="AL280" s="12">
        <f>SUM(E280:AK280)</f>
        <v>288</v>
      </c>
      <c r="AM280" s="10">
        <v>18</v>
      </c>
      <c r="AN280" s="13">
        <f t="shared" si="11"/>
        <v>16</v>
      </c>
      <c r="AO280" s="14">
        <v>8</v>
      </c>
      <c r="AP280" s="15">
        <v>2</v>
      </c>
      <c r="AQ280" s="14">
        <v>0</v>
      </c>
      <c r="AR280" s="8"/>
    </row>
    <row r="281" spans="1:44" x14ac:dyDescent="0.25">
      <c r="A281" s="9">
        <v>17</v>
      </c>
      <c r="B281" s="10" t="s">
        <v>210</v>
      </c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>
        <v>28</v>
      </c>
      <c r="AB281" s="10">
        <v>122</v>
      </c>
      <c r="AC281" s="10">
        <v>136</v>
      </c>
      <c r="AD281" s="10"/>
      <c r="AE281" s="10"/>
      <c r="AF281" s="11"/>
      <c r="AG281" s="11"/>
      <c r="AH281" s="9"/>
      <c r="AI281" s="10"/>
      <c r="AJ281" s="10"/>
      <c r="AK281" s="10"/>
      <c r="AL281" s="12">
        <f>SUM(AA281:AK281)</f>
        <v>286</v>
      </c>
      <c r="AM281" s="10">
        <v>21</v>
      </c>
      <c r="AN281" s="13">
        <f t="shared" si="11"/>
        <v>13.619047619047619</v>
      </c>
      <c r="AO281" s="14">
        <v>2</v>
      </c>
      <c r="AP281" s="14">
        <v>0</v>
      </c>
      <c r="AQ281" s="14">
        <v>0</v>
      </c>
      <c r="AR281" s="8"/>
    </row>
    <row r="282" spans="1:44" x14ac:dyDescent="0.25">
      <c r="A282" s="9">
        <v>18</v>
      </c>
      <c r="B282" s="10" t="s">
        <v>96</v>
      </c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>
        <v>14</v>
      </c>
      <c r="N282" s="10">
        <v>115</v>
      </c>
      <c r="O282" s="10">
        <v>31</v>
      </c>
      <c r="P282" s="10">
        <v>100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1" t="s">
        <v>78</v>
      </c>
      <c r="AG282" s="11" t="s">
        <v>78</v>
      </c>
      <c r="AH282" s="9"/>
      <c r="AI282" s="10"/>
      <c r="AJ282" s="10"/>
      <c r="AK282" s="10"/>
      <c r="AL282" s="12">
        <f>SUM(M282:AK282)</f>
        <v>260</v>
      </c>
      <c r="AM282" s="10">
        <v>21</v>
      </c>
      <c r="AN282" s="13">
        <f t="shared" si="11"/>
        <v>12.380952380952381</v>
      </c>
      <c r="AO282" s="14">
        <v>1</v>
      </c>
      <c r="AP282" s="14">
        <v>0</v>
      </c>
      <c r="AQ282" s="14">
        <v>0</v>
      </c>
      <c r="AR282" s="8"/>
    </row>
    <row r="283" spans="1:44" x14ac:dyDescent="0.25">
      <c r="A283" s="9">
        <v>19</v>
      </c>
      <c r="B283" s="10" t="s">
        <v>59</v>
      </c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>
        <v>52</v>
      </c>
      <c r="AE283" s="10">
        <v>112</v>
      </c>
      <c r="AF283" s="11" t="s">
        <v>79</v>
      </c>
      <c r="AG283" s="11" t="s">
        <v>79</v>
      </c>
      <c r="AH283" s="9">
        <v>90</v>
      </c>
      <c r="AI283" s="10"/>
      <c r="AJ283" s="10"/>
      <c r="AK283" s="10"/>
      <c r="AL283" s="12">
        <f>SUM(AD283:AK283)</f>
        <v>254</v>
      </c>
      <c r="AM283" s="10">
        <v>16</v>
      </c>
      <c r="AN283" s="13">
        <f t="shared" si="11"/>
        <v>15.875</v>
      </c>
      <c r="AO283" s="14">
        <v>5</v>
      </c>
      <c r="AP283" s="14">
        <v>0</v>
      </c>
      <c r="AQ283" s="14">
        <v>0</v>
      </c>
      <c r="AR283" s="8"/>
    </row>
    <row r="284" spans="1:44" x14ac:dyDescent="0.25">
      <c r="A284" s="9">
        <v>20</v>
      </c>
      <c r="B284" s="10" t="s">
        <v>100</v>
      </c>
      <c r="C284" s="11"/>
      <c r="D284" s="10"/>
      <c r="E284" s="10"/>
      <c r="F284" s="10"/>
      <c r="G284" s="10"/>
      <c r="H284" s="10"/>
      <c r="I284" s="10"/>
      <c r="J284" s="10">
        <v>59</v>
      </c>
      <c r="K284" s="10">
        <v>80</v>
      </c>
      <c r="L284" s="10">
        <v>49</v>
      </c>
      <c r="M284" s="10">
        <v>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1" t="s">
        <v>80</v>
      </c>
      <c r="AG284" s="11" t="s">
        <v>80</v>
      </c>
      <c r="AH284" s="9"/>
      <c r="AI284" s="10"/>
      <c r="AJ284" s="10"/>
      <c r="AK284" s="10"/>
      <c r="AL284" s="12">
        <f>SUM(J284:AK284)</f>
        <v>193</v>
      </c>
      <c r="AM284" s="10">
        <v>16</v>
      </c>
      <c r="AN284" s="13">
        <f t="shared" si="11"/>
        <v>12.0625</v>
      </c>
      <c r="AO284" s="14">
        <v>1</v>
      </c>
      <c r="AP284" s="14">
        <v>0</v>
      </c>
      <c r="AQ284" s="14">
        <v>0</v>
      </c>
      <c r="AR284" s="8"/>
    </row>
    <row r="285" spans="1:44" x14ac:dyDescent="0.25">
      <c r="A285" s="9">
        <v>21</v>
      </c>
      <c r="B285" s="10" t="s">
        <v>103</v>
      </c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>
        <v>80</v>
      </c>
      <c r="O285" s="10">
        <v>104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1" t="s">
        <v>79</v>
      </c>
      <c r="AG285" s="11" t="s">
        <v>79</v>
      </c>
      <c r="AH285" s="9"/>
      <c r="AI285" s="10"/>
      <c r="AJ285" s="10"/>
      <c r="AK285" s="10"/>
      <c r="AL285" s="12">
        <f>SUM(N285:AK285)</f>
        <v>184</v>
      </c>
      <c r="AM285" s="10">
        <v>12</v>
      </c>
      <c r="AN285" s="13">
        <f t="shared" si="11"/>
        <v>15.333333333333334</v>
      </c>
      <c r="AO285" s="14">
        <v>4</v>
      </c>
      <c r="AP285" s="14">
        <v>0</v>
      </c>
      <c r="AQ285" s="14">
        <v>0</v>
      </c>
      <c r="AR285" s="8"/>
    </row>
    <row r="286" spans="1:44" x14ac:dyDescent="0.25">
      <c r="A286" s="9">
        <v>22</v>
      </c>
      <c r="B286" s="10" t="s">
        <v>105</v>
      </c>
      <c r="C286" s="11"/>
      <c r="D286" s="10"/>
      <c r="E286" s="10"/>
      <c r="F286" s="10"/>
      <c r="G286" s="10"/>
      <c r="H286" s="10">
        <v>15</v>
      </c>
      <c r="I286" s="10">
        <v>57</v>
      </c>
      <c r="J286" s="10">
        <v>99</v>
      </c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1" t="s">
        <v>76</v>
      </c>
      <c r="AG286" s="11" t="s">
        <v>76</v>
      </c>
      <c r="AH286" s="9"/>
      <c r="AI286" s="10"/>
      <c r="AJ286" s="10"/>
      <c r="AK286" s="10"/>
      <c r="AL286" s="12">
        <f>SUM(H286:AK286)</f>
        <v>171</v>
      </c>
      <c r="AM286" s="10">
        <v>10</v>
      </c>
      <c r="AN286" s="13">
        <f t="shared" si="11"/>
        <v>17.100000000000001</v>
      </c>
      <c r="AO286" s="14">
        <v>3</v>
      </c>
      <c r="AP286" s="15">
        <v>1</v>
      </c>
      <c r="AQ286" s="14">
        <v>0</v>
      </c>
      <c r="AR286" s="8"/>
    </row>
    <row r="287" spans="1:44" x14ac:dyDescent="0.25">
      <c r="A287" s="9">
        <v>23</v>
      </c>
      <c r="B287" s="10" t="s">
        <v>104</v>
      </c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>
        <v>59</v>
      </c>
      <c r="AF287" s="11" t="s">
        <v>68</v>
      </c>
      <c r="AG287" s="11" t="s">
        <v>68</v>
      </c>
      <c r="AH287" s="9">
        <v>61</v>
      </c>
      <c r="AI287" s="10">
        <v>40</v>
      </c>
      <c r="AJ287" s="10"/>
      <c r="AK287" s="10"/>
      <c r="AL287" s="12">
        <f>SUM(AE287:AK287)</f>
        <v>160</v>
      </c>
      <c r="AM287" s="10">
        <v>13</v>
      </c>
      <c r="AN287" s="13">
        <f t="shared" si="11"/>
        <v>12.307692307692308</v>
      </c>
      <c r="AO287" s="14">
        <v>0</v>
      </c>
      <c r="AP287" s="14">
        <v>0</v>
      </c>
      <c r="AQ287" s="14">
        <v>0</v>
      </c>
      <c r="AR287" s="8"/>
    </row>
    <row r="288" spans="1:44" x14ac:dyDescent="0.25">
      <c r="A288" s="9">
        <v>24</v>
      </c>
      <c r="B288" s="10" t="s">
        <v>106</v>
      </c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1"/>
      <c r="AG288" s="11"/>
      <c r="AH288" s="9">
        <v>79</v>
      </c>
      <c r="AI288" s="10">
        <v>64</v>
      </c>
      <c r="AJ288" s="10"/>
      <c r="AK288" s="10"/>
      <c r="AL288" s="12">
        <f>SUM(AH288:AK288)</f>
        <v>143</v>
      </c>
      <c r="AM288" s="10">
        <v>11</v>
      </c>
      <c r="AN288" s="13">
        <f t="shared" si="11"/>
        <v>13</v>
      </c>
      <c r="AO288" s="14">
        <v>0</v>
      </c>
      <c r="AP288" s="14">
        <v>0</v>
      </c>
      <c r="AQ288" s="14">
        <v>0</v>
      </c>
      <c r="AR288" s="8"/>
    </row>
    <row r="289" spans="1:44" x14ac:dyDescent="0.25">
      <c r="A289" s="9">
        <v>25</v>
      </c>
      <c r="B289" s="10" t="s">
        <v>113</v>
      </c>
      <c r="C289" s="11"/>
      <c r="D289" s="10"/>
      <c r="E289" s="10">
        <v>91</v>
      </c>
      <c r="F289" s="10">
        <v>20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1"/>
      <c r="AG289" s="11"/>
      <c r="AH289" s="9"/>
      <c r="AI289" s="10"/>
      <c r="AJ289" s="10"/>
      <c r="AK289" s="10"/>
      <c r="AL289" s="12">
        <f>SUM(E289:AK289)</f>
        <v>111</v>
      </c>
      <c r="AM289" s="10">
        <v>9</v>
      </c>
      <c r="AN289" s="13">
        <f t="shared" si="11"/>
        <v>12.333333333333334</v>
      </c>
      <c r="AO289" s="14">
        <v>1</v>
      </c>
      <c r="AP289" s="14">
        <v>0</v>
      </c>
      <c r="AQ289" s="14">
        <v>0</v>
      </c>
      <c r="AR289" s="8"/>
    </row>
    <row r="290" spans="1:44" x14ac:dyDescent="0.25">
      <c r="A290" s="9">
        <v>26</v>
      </c>
      <c r="B290" s="10" t="s">
        <v>101</v>
      </c>
      <c r="C290" s="11"/>
      <c r="D290" s="10"/>
      <c r="E290" s="10"/>
      <c r="F290" s="10"/>
      <c r="G290" s="10"/>
      <c r="H290" s="10">
        <v>76</v>
      </c>
      <c r="I290" s="10">
        <v>18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1"/>
      <c r="AG290" s="11"/>
      <c r="AH290" s="9"/>
      <c r="AI290" s="10"/>
      <c r="AJ290" s="10"/>
      <c r="AK290" s="10"/>
      <c r="AL290" s="12">
        <f>SUM(H290:AK290)</f>
        <v>94</v>
      </c>
      <c r="AM290" s="10">
        <v>9</v>
      </c>
      <c r="AN290" s="13">
        <f t="shared" si="11"/>
        <v>10.444444444444445</v>
      </c>
      <c r="AO290" s="14">
        <v>0</v>
      </c>
      <c r="AP290" s="14">
        <v>0</v>
      </c>
      <c r="AQ290" s="14">
        <v>0</v>
      </c>
      <c r="AR290" s="8"/>
    </row>
    <row r="291" spans="1:44" x14ac:dyDescent="0.25">
      <c r="A291" s="9">
        <v>27</v>
      </c>
      <c r="B291" s="10" t="s">
        <v>108</v>
      </c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>
        <v>90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1"/>
      <c r="AG291" s="11"/>
      <c r="AH291" s="9"/>
      <c r="AI291" s="10"/>
      <c r="AJ291" s="10"/>
      <c r="AK291" s="10"/>
      <c r="AL291" s="12">
        <f>SUM(M291:AK291)</f>
        <v>90</v>
      </c>
      <c r="AM291" s="10">
        <v>5</v>
      </c>
      <c r="AN291" s="13">
        <f t="shared" si="11"/>
        <v>18</v>
      </c>
      <c r="AO291" s="14">
        <v>3</v>
      </c>
      <c r="AP291" s="15">
        <v>1</v>
      </c>
      <c r="AQ291" s="14">
        <v>0</v>
      </c>
      <c r="AR291" s="8"/>
    </row>
    <row r="292" spans="1:44" x14ac:dyDescent="0.25">
      <c r="A292" s="9">
        <v>28</v>
      </c>
      <c r="B292" s="10" t="s">
        <v>208</v>
      </c>
      <c r="C292" s="11"/>
      <c r="D292" s="10"/>
      <c r="E292" s="10"/>
      <c r="F292" s="10"/>
      <c r="G292" s="10"/>
      <c r="H292" s="10"/>
      <c r="I292" s="10"/>
      <c r="J292" s="10"/>
      <c r="K292" s="10"/>
      <c r="L292" s="10">
        <v>86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1"/>
      <c r="AG292" s="11"/>
      <c r="AH292" s="9"/>
      <c r="AI292" s="10"/>
      <c r="AJ292" s="10"/>
      <c r="AK292" s="10"/>
      <c r="AL292" s="12">
        <f>SUM(L292:AK292)</f>
        <v>86</v>
      </c>
      <c r="AM292" s="10">
        <v>6</v>
      </c>
      <c r="AN292" s="13">
        <f t="shared" si="11"/>
        <v>14.333333333333334</v>
      </c>
      <c r="AO292" s="14">
        <v>3</v>
      </c>
      <c r="AP292" s="15">
        <v>1</v>
      </c>
      <c r="AQ292" s="14">
        <v>0</v>
      </c>
      <c r="AR292" s="8"/>
    </row>
    <row r="293" spans="1:44" x14ac:dyDescent="0.25">
      <c r="A293" s="9">
        <v>29</v>
      </c>
      <c r="B293" s="10" t="s">
        <v>110</v>
      </c>
      <c r="C293" s="11"/>
      <c r="D293" s="10"/>
      <c r="E293" s="10"/>
      <c r="F293" s="10"/>
      <c r="G293" s="10"/>
      <c r="H293" s="10"/>
      <c r="I293" s="10"/>
      <c r="J293" s="10"/>
      <c r="K293" s="10"/>
      <c r="L293" s="10">
        <v>10</v>
      </c>
      <c r="M293" s="10">
        <v>71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1"/>
      <c r="AG293" s="11"/>
      <c r="AH293" s="9"/>
      <c r="AI293" s="10"/>
      <c r="AJ293" s="10"/>
      <c r="AK293" s="10"/>
      <c r="AL293" s="12">
        <f>SUM(L293:AK293)</f>
        <v>81</v>
      </c>
      <c r="AM293" s="10">
        <v>6</v>
      </c>
      <c r="AN293" s="13">
        <f t="shared" si="11"/>
        <v>13.5</v>
      </c>
      <c r="AO293" s="14">
        <v>1</v>
      </c>
      <c r="AP293" s="14">
        <v>0</v>
      </c>
      <c r="AQ293" s="14">
        <v>0</v>
      </c>
      <c r="AR293" s="8"/>
    </row>
    <row r="294" spans="1:44" x14ac:dyDescent="0.25">
      <c r="A294" s="9">
        <v>30</v>
      </c>
      <c r="B294" s="10" t="s">
        <v>212</v>
      </c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>
        <v>77</v>
      </c>
      <c r="AC294" s="10"/>
      <c r="AD294" s="10"/>
      <c r="AE294" s="10"/>
      <c r="AF294" s="11"/>
      <c r="AG294" s="11"/>
      <c r="AH294" s="9"/>
      <c r="AI294" s="10"/>
      <c r="AJ294" s="10"/>
      <c r="AK294" s="10"/>
      <c r="AL294" s="12">
        <f>SUM(AB294:AK294)</f>
        <v>77</v>
      </c>
      <c r="AM294" s="10">
        <v>6</v>
      </c>
      <c r="AN294" s="13">
        <f t="shared" si="11"/>
        <v>12.833333333333334</v>
      </c>
      <c r="AO294" s="14">
        <v>0</v>
      </c>
      <c r="AP294" s="14">
        <v>0</v>
      </c>
      <c r="AQ294" s="14">
        <v>0</v>
      </c>
      <c r="AR294" s="8"/>
    </row>
    <row r="295" spans="1:44" x14ac:dyDescent="0.25">
      <c r="A295" s="9">
        <v>31</v>
      </c>
      <c r="B295" s="10" t="s">
        <v>112</v>
      </c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1"/>
      <c r="AG295" s="11"/>
      <c r="AH295" s="9"/>
      <c r="AI295" s="10">
        <v>70</v>
      </c>
      <c r="AJ295" s="10"/>
      <c r="AK295" s="10"/>
      <c r="AL295" s="12">
        <f>SUM(AI295:AK295)</f>
        <v>70</v>
      </c>
      <c r="AM295" s="10">
        <v>5</v>
      </c>
      <c r="AN295" s="13">
        <f t="shared" si="11"/>
        <v>14</v>
      </c>
      <c r="AO295" s="14">
        <v>0</v>
      </c>
      <c r="AP295" s="14">
        <v>0</v>
      </c>
      <c r="AQ295" s="14">
        <v>0</v>
      </c>
      <c r="AR295" s="8"/>
    </row>
    <row r="296" spans="1:44" x14ac:dyDescent="0.25">
      <c r="A296" s="9">
        <v>32</v>
      </c>
      <c r="B296" s="10" t="s">
        <v>107</v>
      </c>
      <c r="C296" s="11"/>
      <c r="D296" s="10">
        <v>27</v>
      </c>
      <c r="E296" s="10">
        <v>15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1"/>
      <c r="AG296" s="11"/>
      <c r="AH296" s="9"/>
      <c r="AI296" s="10"/>
      <c r="AJ296" s="10"/>
      <c r="AK296" s="10"/>
      <c r="AL296" s="12">
        <f>SUM(D296:AK296)</f>
        <v>42</v>
      </c>
      <c r="AM296" s="10">
        <v>3</v>
      </c>
      <c r="AN296" s="13">
        <f t="shared" si="11"/>
        <v>14</v>
      </c>
      <c r="AO296" s="14">
        <v>0</v>
      </c>
      <c r="AP296" s="14">
        <v>0</v>
      </c>
      <c r="AQ296" s="14">
        <v>0</v>
      </c>
      <c r="AR296" s="8"/>
    </row>
    <row r="297" spans="1:44" x14ac:dyDescent="0.25">
      <c r="A297" s="9">
        <v>33</v>
      </c>
      <c r="B297" s="10" t="s">
        <v>109</v>
      </c>
      <c r="C297" s="11"/>
      <c r="D297" s="10"/>
      <c r="E297" s="10"/>
      <c r="F297" s="10"/>
      <c r="G297" s="10"/>
      <c r="H297" s="10"/>
      <c r="I297" s="10"/>
      <c r="J297" s="10"/>
      <c r="K297" s="10">
        <v>30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1"/>
      <c r="AG297" s="11"/>
      <c r="AH297" s="9"/>
      <c r="AI297" s="10"/>
      <c r="AJ297" s="10"/>
      <c r="AK297" s="10"/>
      <c r="AL297" s="12">
        <f>SUM(K297:AK297)</f>
        <v>30</v>
      </c>
      <c r="AM297" s="10">
        <v>3</v>
      </c>
      <c r="AN297" s="13">
        <v>10</v>
      </c>
      <c r="AO297" s="14">
        <v>0</v>
      </c>
      <c r="AP297" s="14">
        <v>0</v>
      </c>
      <c r="AQ297" s="14">
        <v>0</v>
      </c>
      <c r="AR297" s="8"/>
    </row>
    <row r="298" spans="1:44" x14ac:dyDescent="0.25">
      <c r="A298" s="9">
        <v>34</v>
      </c>
      <c r="B298" s="10" t="s">
        <v>209</v>
      </c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>
        <v>15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1"/>
      <c r="AG298" s="11"/>
      <c r="AH298" s="9"/>
      <c r="AI298" s="10"/>
      <c r="AJ298" s="10"/>
      <c r="AK298" s="10"/>
      <c r="AL298" s="12">
        <f>SUM(M298:AK298)</f>
        <v>15</v>
      </c>
      <c r="AM298" s="10">
        <v>1</v>
      </c>
      <c r="AN298" s="13">
        <f>AVERAGE(AL298/AM298)</f>
        <v>15</v>
      </c>
      <c r="AO298" s="14">
        <v>0</v>
      </c>
      <c r="AP298" s="14">
        <v>0</v>
      </c>
      <c r="AQ298" s="14">
        <v>0</v>
      </c>
      <c r="AR298" s="8"/>
    </row>
    <row r="299" spans="1:44" x14ac:dyDescent="0.25">
      <c r="A299" s="9">
        <v>35</v>
      </c>
      <c r="B299" s="10" t="s">
        <v>111</v>
      </c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>
        <v>11</v>
      </c>
      <c r="AF299" s="11"/>
      <c r="AG299" s="11"/>
      <c r="AH299" s="9"/>
      <c r="AI299" s="10"/>
      <c r="AJ299" s="10"/>
      <c r="AK299" s="10"/>
      <c r="AL299" s="12">
        <f>SUM(AE299:AK299)</f>
        <v>11</v>
      </c>
      <c r="AM299" s="10">
        <v>1</v>
      </c>
      <c r="AN299" s="13">
        <f>AVERAGE(AL299/AM299)</f>
        <v>11</v>
      </c>
      <c r="AO299" s="14">
        <v>0</v>
      </c>
      <c r="AP299" s="14">
        <v>0</v>
      </c>
      <c r="AQ299" s="14">
        <v>0</v>
      </c>
      <c r="AR299" s="8"/>
    </row>
    <row r="300" spans="1:44" x14ac:dyDescent="0.25">
      <c r="A300" s="9">
        <v>36</v>
      </c>
      <c r="B300" s="10" t="s">
        <v>114</v>
      </c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>
        <v>9</v>
      </c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1"/>
      <c r="AG300" s="11"/>
      <c r="AH300" s="9"/>
      <c r="AI300" s="10"/>
      <c r="AJ300" s="10"/>
      <c r="AK300" s="10"/>
      <c r="AL300" s="12">
        <f>SUM(O300:AK300)</f>
        <v>9</v>
      </c>
      <c r="AM300" s="10">
        <v>1</v>
      </c>
      <c r="AN300" s="13">
        <f>AVERAGE(AL300/AM300)</f>
        <v>9</v>
      </c>
      <c r="AO300" s="14">
        <v>0</v>
      </c>
      <c r="AP300" s="14">
        <v>0</v>
      </c>
      <c r="AQ300" s="14">
        <v>0</v>
      </c>
      <c r="AR300" s="8"/>
    </row>
    <row r="301" spans="1:44" x14ac:dyDescent="0.25">
      <c r="A301" s="9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1"/>
      <c r="AG301" s="11"/>
      <c r="AH301" s="9"/>
      <c r="AI301" s="10"/>
      <c r="AJ301" s="10"/>
      <c r="AK301" s="10"/>
      <c r="AL301" s="13"/>
      <c r="AM301" s="10"/>
      <c r="AN301" s="13"/>
      <c r="AO301" s="14"/>
      <c r="AP301" s="14"/>
      <c r="AQ301" s="14"/>
      <c r="AR301" s="8"/>
    </row>
    <row r="302" spans="1:44" x14ac:dyDescent="0.25">
      <c r="A302" s="9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1"/>
      <c r="AG302" s="11"/>
      <c r="AH302" s="9"/>
      <c r="AI302" s="10"/>
      <c r="AJ302" s="10"/>
      <c r="AK302" s="10"/>
      <c r="AL302" s="13"/>
      <c r="AM302" s="10"/>
      <c r="AN302" s="13"/>
      <c r="AO302" s="14"/>
      <c r="AP302" s="14"/>
      <c r="AQ302" s="14"/>
      <c r="AR302" s="8"/>
    </row>
    <row r="303" spans="1:44" x14ac:dyDescent="0.25">
      <c r="A303" s="9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1"/>
      <c r="AG303" s="11"/>
      <c r="AH303" s="9"/>
      <c r="AI303" s="10"/>
      <c r="AJ303" s="10"/>
      <c r="AK303" s="10"/>
      <c r="AL303" s="13"/>
      <c r="AM303" s="10"/>
      <c r="AN303" s="13"/>
      <c r="AO303" s="14"/>
      <c r="AP303" s="14"/>
      <c r="AQ303" s="14"/>
      <c r="AR303" s="8"/>
    </row>
    <row r="304" spans="1:44" x14ac:dyDescent="0.25">
      <c r="A304" s="16"/>
      <c r="B304" s="8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17"/>
      <c r="AG304" s="17"/>
      <c r="AH304" s="16"/>
      <c r="AI304" s="8"/>
      <c r="AJ304" s="8"/>
      <c r="AK304" s="8"/>
      <c r="AL304" s="18"/>
      <c r="AM304" s="8"/>
      <c r="AN304" s="18"/>
      <c r="AO304" s="19"/>
      <c r="AP304" s="19"/>
      <c r="AQ304" s="19"/>
      <c r="AR304" s="8"/>
    </row>
    <row r="305" spans="1:44" x14ac:dyDescent="0.25">
      <c r="A305" s="16"/>
      <c r="B305" s="8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17"/>
      <c r="AG305" s="17"/>
      <c r="AH305" s="16"/>
      <c r="AI305" s="8"/>
      <c r="AJ305" s="8"/>
      <c r="AK305" s="8"/>
      <c r="AL305" s="18"/>
      <c r="AM305" s="8"/>
      <c r="AN305" s="18"/>
      <c r="AO305" s="19"/>
      <c r="AP305" s="19"/>
      <c r="AQ305" s="19"/>
      <c r="AR305" s="8"/>
    </row>
    <row r="306" spans="1:44" x14ac:dyDescent="0.25">
      <c r="A306" s="20" t="s">
        <v>237</v>
      </c>
      <c r="B306" s="20"/>
      <c r="C306" s="6">
        <v>1991</v>
      </c>
      <c r="D306" s="6">
        <v>1992</v>
      </c>
      <c r="E306" s="6">
        <v>1993</v>
      </c>
      <c r="F306" s="6">
        <v>1994</v>
      </c>
      <c r="G306" s="6">
        <v>1995</v>
      </c>
      <c r="H306" s="6">
        <v>1996</v>
      </c>
      <c r="I306" s="6">
        <v>1997</v>
      </c>
      <c r="J306" s="6">
        <v>1998</v>
      </c>
      <c r="K306" s="6">
        <v>1999</v>
      </c>
      <c r="L306" s="6">
        <v>2000</v>
      </c>
      <c r="M306" s="6">
        <v>2001</v>
      </c>
      <c r="N306" s="6">
        <v>2002</v>
      </c>
      <c r="O306" s="6">
        <v>2003</v>
      </c>
      <c r="P306" s="6">
        <v>2004</v>
      </c>
      <c r="Q306" s="6">
        <v>2005</v>
      </c>
      <c r="R306" s="6">
        <v>2006</v>
      </c>
      <c r="S306" s="6">
        <v>2007</v>
      </c>
      <c r="T306" s="6">
        <v>2008</v>
      </c>
      <c r="U306" s="6">
        <v>2009</v>
      </c>
      <c r="V306" s="6">
        <v>2010</v>
      </c>
      <c r="W306" s="6">
        <v>2011</v>
      </c>
      <c r="X306" s="6">
        <v>2012</v>
      </c>
      <c r="Y306" s="6">
        <v>2013</v>
      </c>
      <c r="Z306" s="6">
        <v>2014</v>
      </c>
      <c r="AA306" s="6">
        <v>2015</v>
      </c>
      <c r="AB306" s="6">
        <v>2016</v>
      </c>
      <c r="AC306" s="6">
        <v>2017</v>
      </c>
      <c r="AD306" s="6">
        <v>2018</v>
      </c>
      <c r="AE306" s="6">
        <v>2019</v>
      </c>
      <c r="AF306" s="6">
        <v>2020</v>
      </c>
      <c r="AG306" s="6">
        <v>2021</v>
      </c>
      <c r="AH306" s="6">
        <v>2022</v>
      </c>
      <c r="AI306" s="6">
        <v>2023</v>
      </c>
      <c r="AJ306" s="6">
        <v>2024</v>
      </c>
      <c r="AK306" s="6">
        <v>2025</v>
      </c>
      <c r="AL306" s="7" t="s">
        <v>1</v>
      </c>
      <c r="AM306" s="6" t="s">
        <v>2</v>
      </c>
      <c r="AN306" s="7" t="s">
        <v>3</v>
      </c>
      <c r="AO306" s="6" t="s">
        <v>4</v>
      </c>
      <c r="AP306" s="6" t="s">
        <v>5</v>
      </c>
      <c r="AQ306" s="6" t="s">
        <v>6</v>
      </c>
      <c r="AR306" s="8"/>
    </row>
    <row r="307" spans="1:44" x14ac:dyDescent="0.25">
      <c r="A307" s="9">
        <v>1</v>
      </c>
      <c r="B307" s="10" t="s">
        <v>39</v>
      </c>
      <c r="C307" s="11"/>
      <c r="D307" s="10"/>
      <c r="E307" s="10"/>
      <c r="F307" s="10"/>
      <c r="G307" s="10"/>
      <c r="H307" s="10"/>
      <c r="I307" s="10"/>
      <c r="J307" s="10">
        <v>58</v>
      </c>
      <c r="K307" s="10"/>
      <c r="L307" s="10"/>
      <c r="M307" s="10">
        <v>95</v>
      </c>
      <c r="N307" s="10">
        <v>117</v>
      </c>
      <c r="O307" s="10">
        <v>95</v>
      </c>
      <c r="P307" s="10">
        <v>156</v>
      </c>
      <c r="Q307" s="10">
        <v>87</v>
      </c>
      <c r="R307" s="10">
        <v>157</v>
      </c>
      <c r="S307" s="10">
        <v>91</v>
      </c>
      <c r="T307" s="10">
        <v>40</v>
      </c>
      <c r="U307" s="10">
        <v>165</v>
      </c>
      <c r="V307" s="10">
        <v>140</v>
      </c>
      <c r="W307" s="10">
        <v>160</v>
      </c>
      <c r="X307" s="10">
        <v>147</v>
      </c>
      <c r="Y307" s="10">
        <v>163</v>
      </c>
      <c r="Z307" s="10">
        <v>163.5</v>
      </c>
      <c r="AA307" s="10">
        <v>160</v>
      </c>
      <c r="AB307" s="10">
        <v>68</v>
      </c>
      <c r="AC307" s="10">
        <v>68</v>
      </c>
      <c r="AD307" s="10">
        <v>159</v>
      </c>
      <c r="AE307" s="10">
        <v>45</v>
      </c>
      <c r="AF307" s="11" t="s">
        <v>68</v>
      </c>
      <c r="AG307" s="11" t="s">
        <v>68</v>
      </c>
      <c r="AH307" s="9">
        <v>90</v>
      </c>
      <c r="AI307" s="10">
        <v>100</v>
      </c>
      <c r="AJ307" s="10"/>
      <c r="AK307" s="10"/>
      <c r="AL307" s="12">
        <f>SUM(J307:AK307)</f>
        <v>2524.5</v>
      </c>
      <c r="AM307" s="10">
        <v>149</v>
      </c>
      <c r="AN307" s="13">
        <f t="shared" ref="AN307" si="12">AVERAGE(AL307/AM307)</f>
        <v>16.94295302013423</v>
      </c>
      <c r="AO307" s="14">
        <v>77</v>
      </c>
      <c r="AP307" s="15">
        <v>11</v>
      </c>
      <c r="AQ307" s="15">
        <v>1</v>
      </c>
      <c r="AR307" s="10"/>
    </row>
    <row r="308" spans="1:44" x14ac:dyDescent="0.25">
      <c r="A308" s="9">
        <v>2</v>
      </c>
      <c r="B308" s="10" t="s">
        <v>213</v>
      </c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>
        <v>24</v>
      </c>
      <c r="N308" s="10">
        <v>123</v>
      </c>
      <c r="O308" s="10">
        <v>113</v>
      </c>
      <c r="P308" s="10">
        <v>134</v>
      </c>
      <c r="Q308" s="10">
        <v>79</v>
      </c>
      <c r="R308" s="10">
        <v>156</v>
      </c>
      <c r="S308" s="10">
        <v>96</v>
      </c>
      <c r="T308" s="10">
        <v>94</v>
      </c>
      <c r="U308" s="10">
        <v>89</v>
      </c>
      <c r="V308" s="10">
        <v>80</v>
      </c>
      <c r="W308" s="10">
        <v>117</v>
      </c>
      <c r="X308" s="10">
        <v>135</v>
      </c>
      <c r="Y308" s="10">
        <v>144</v>
      </c>
      <c r="Z308" s="10">
        <v>161</v>
      </c>
      <c r="AA308" s="10">
        <v>75.5</v>
      </c>
      <c r="AB308" s="10">
        <v>157</v>
      </c>
      <c r="AC308" s="10">
        <v>94</v>
      </c>
      <c r="AD308" s="10">
        <v>152</v>
      </c>
      <c r="AE308" s="10">
        <v>131</v>
      </c>
      <c r="AF308" s="11" t="s">
        <v>69</v>
      </c>
      <c r="AG308" s="11" t="s">
        <v>69</v>
      </c>
      <c r="AH308" s="9">
        <v>109</v>
      </c>
      <c r="AI308" s="10">
        <v>101</v>
      </c>
      <c r="AJ308" s="10"/>
      <c r="AK308" s="10"/>
      <c r="AL308" s="12">
        <f>SUM(M308:AK308)</f>
        <v>2364.5</v>
      </c>
      <c r="AM308" s="10">
        <v>159</v>
      </c>
      <c r="AN308" s="13">
        <f t="shared" ref="AN308:AN339" si="13">AVERAGE(AL308/AM308)</f>
        <v>14.871069182389936</v>
      </c>
      <c r="AO308" s="14">
        <v>56</v>
      </c>
      <c r="AP308" s="15">
        <v>7</v>
      </c>
      <c r="AQ308" s="15">
        <v>7</v>
      </c>
      <c r="AR308" s="10"/>
    </row>
    <row r="309" spans="1:44" x14ac:dyDescent="0.25">
      <c r="A309" s="9">
        <v>3</v>
      </c>
      <c r="B309" s="10" t="s">
        <v>181</v>
      </c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>
        <v>44</v>
      </c>
      <c r="S309" s="10">
        <v>59</v>
      </c>
      <c r="T309" s="10">
        <v>70</v>
      </c>
      <c r="U309" s="10">
        <v>91</v>
      </c>
      <c r="V309" s="10">
        <v>77</v>
      </c>
      <c r="W309" s="10">
        <v>80</v>
      </c>
      <c r="X309" s="10">
        <v>77</v>
      </c>
      <c r="Y309" s="10">
        <v>89</v>
      </c>
      <c r="Z309" s="10">
        <v>116</v>
      </c>
      <c r="AA309" s="10">
        <v>115</v>
      </c>
      <c r="AB309" s="10">
        <v>90</v>
      </c>
      <c r="AC309" s="10">
        <v>47</v>
      </c>
      <c r="AD309" s="10">
        <v>94</v>
      </c>
      <c r="AE309" s="10">
        <v>80</v>
      </c>
      <c r="AF309" s="11" t="s">
        <v>70</v>
      </c>
      <c r="AG309" s="11" t="s">
        <v>70</v>
      </c>
      <c r="AH309" s="9">
        <v>74</v>
      </c>
      <c r="AI309" s="10">
        <v>57</v>
      </c>
      <c r="AJ309" s="10"/>
      <c r="AK309" s="10"/>
      <c r="AL309" s="12">
        <f>SUM(R309:AK309)</f>
        <v>1260</v>
      </c>
      <c r="AM309" s="10">
        <v>121</v>
      </c>
      <c r="AN309" s="13">
        <f t="shared" si="13"/>
        <v>10.413223140495868</v>
      </c>
      <c r="AO309" s="14">
        <v>0</v>
      </c>
      <c r="AP309" s="14">
        <v>0</v>
      </c>
      <c r="AQ309" s="14">
        <v>0</v>
      </c>
      <c r="AR309" s="10"/>
    </row>
    <row r="310" spans="1:44" x14ac:dyDescent="0.25">
      <c r="A310" s="9">
        <v>4</v>
      </c>
      <c r="B310" s="10" t="s">
        <v>158</v>
      </c>
      <c r="C310" s="11"/>
      <c r="D310" s="10"/>
      <c r="E310" s="10"/>
      <c r="F310" s="10"/>
      <c r="G310" s="10"/>
      <c r="H310" s="10"/>
      <c r="I310" s="10"/>
      <c r="J310" s="10">
        <v>105</v>
      </c>
      <c r="K310" s="10">
        <v>70.3</v>
      </c>
      <c r="L310" s="10">
        <v>55</v>
      </c>
      <c r="M310" s="10">
        <v>62</v>
      </c>
      <c r="N310" s="10">
        <v>82</v>
      </c>
      <c r="O310" s="10">
        <v>60</v>
      </c>
      <c r="P310" s="10">
        <v>99</v>
      </c>
      <c r="Q310" s="10">
        <v>82</v>
      </c>
      <c r="R310" s="10">
        <v>91</v>
      </c>
      <c r="S310" s="10">
        <v>59</v>
      </c>
      <c r="T310" s="10">
        <v>55</v>
      </c>
      <c r="U310" s="10">
        <v>91</v>
      </c>
      <c r="V310" s="10">
        <v>75</v>
      </c>
      <c r="W310" s="10">
        <v>84</v>
      </c>
      <c r="X310" s="10">
        <v>77</v>
      </c>
      <c r="Y310" s="10"/>
      <c r="Z310" s="10"/>
      <c r="AA310" s="10"/>
      <c r="AB310" s="10"/>
      <c r="AC310" s="10"/>
      <c r="AD310" s="10"/>
      <c r="AE310" s="10"/>
      <c r="AF310" s="11" t="s">
        <v>71</v>
      </c>
      <c r="AG310" s="11" t="s">
        <v>71</v>
      </c>
      <c r="AH310" s="9"/>
      <c r="AI310" s="10"/>
      <c r="AJ310" s="10"/>
      <c r="AK310" s="10"/>
      <c r="AL310" s="12">
        <f>SUM(J310:AK310)</f>
        <v>1147.3</v>
      </c>
      <c r="AM310" s="10">
        <v>112</v>
      </c>
      <c r="AN310" s="13">
        <f t="shared" si="13"/>
        <v>10.24375</v>
      </c>
      <c r="AO310" s="14">
        <v>4</v>
      </c>
      <c r="AP310" s="15">
        <v>1</v>
      </c>
      <c r="AQ310" s="14">
        <v>0</v>
      </c>
      <c r="AR310" s="10"/>
    </row>
    <row r="311" spans="1:44" x14ac:dyDescent="0.25">
      <c r="A311" s="9">
        <v>5</v>
      </c>
      <c r="B311" s="10" t="s">
        <v>31</v>
      </c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>
        <v>25</v>
      </c>
      <c r="Q311" s="10">
        <v>77</v>
      </c>
      <c r="R311" s="10">
        <v>110</v>
      </c>
      <c r="S311" s="10">
        <v>83</v>
      </c>
      <c r="T311" s="10">
        <v>103</v>
      </c>
      <c r="U311" s="10"/>
      <c r="V311" s="10">
        <v>84</v>
      </c>
      <c r="W311" s="10"/>
      <c r="X311" s="10"/>
      <c r="Y311" s="10">
        <v>100</v>
      </c>
      <c r="Z311" s="10">
        <v>83</v>
      </c>
      <c r="AA311" s="10">
        <v>128.5</v>
      </c>
      <c r="AB311" s="10">
        <v>112</v>
      </c>
      <c r="AC311" s="10">
        <v>48</v>
      </c>
      <c r="AD311" s="10"/>
      <c r="AE311" s="10"/>
      <c r="AF311" s="11" t="s">
        <v>72</v>
      </c>
      <c r="AG311" s="11" t="s">
        <v>72</v>
      </c>
      <c r="AH311" s="9"/>
      <c r="AI311" s="10"/>
      <c r="AJ311" s="10"/>
      <c r="AK311" s="10"/>
      <c r="AL311" s="12">
        <f>SUM(P311:AK311)</f>
        <v>953.5</v>
      </c>
      <c r="AM311" s="10">
        <v>79</v>
      </c>
      <c r="AN311" s="13">
        <f t="shared" si="13"/>
        <v>12.069620253164556</v>
      </c>
      <c r="AO311" s="14">
        <v>2</v>
      </c>
      <c r="AP311" s="14">
        <v>0</v>
      </c>
      <c r="AQ311" s="14">
        <v>0</v>
      </c>
      <c r="AR311" s="10"/>
    </row>
    <row r="312" spans="1:44" x14ac:dyDescent="0.25">
      <c r="A312" s="9">
        <v>6</v>
      </c>
      <c r="B312" s="10" t="s">
        <v>195</v>
      </c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>
        <v>6</v>
      </c>
      <c r="U312" s="10"/>
      <c r="V312" s="10">
        <v>36</v>
      </c>
      <c r="W312" s="10"/>
      <c r="X312" s="10">
        <v>98</v>
      </c>
      <c r="Y312" s="10">
        <v>137</v>
      </c>
      <c r="Z312" s="10">
        <v>146</v>
      </c>
      <c r="AA312" s="10">
        <v>141</v>
      </c>
      <c r="AB312" s="10">
        <v>117</v>
      </c>
      <c r="AC312" s="10">
        <v>67</v>
      </c>
      <c r="AD312" s="10">
        <v>113</v>
      </c>
      <c r="AE312" s="10"/>
      <c r="AF312" s="11" t="s">
        <v>68</v>
      </c>
      <c r="AG312" s="11" t="s">
        <v>68</v>
      </c>
      <c r="AH312" s="9"/>
      <c r="AI312" s="10"/>
      <c r="AJ312" s="10"/>
      <c r="AK312" s="10"/>
      <c r="AL312" s="12">
        <f>SUM(T312:AK312)</f>
        <v>861</v>
      </c>
      <c r="AM312" s="10">
        <v>62</v>
      </c>
      <c r="AN312" s="13">
        <f t="shared" si="13"/>
        <v>13.887096774193548</v>
      </c>
      <c r="AO312" s="14">
        <v>4</v>
      </c>
      <c r="AP312" s="14">
        <v>0</v>
      </c>
      <c r="AQ312" s="14">
        <v>0</v>
      </c>
      <c r="AR312" s="10"/>
    </row>
    <row r="313" spans="1:44" x14ac:dyDescent="0.25">
      <c r="A313" s="9">
        <v>7</v>
      </c>
      <c r="B313" s="10" t="s">
        <v>159</v>
      </c>
      <c r="C313" s="11"/>
      <c r="D313" s="10"/>
      <c r="E313" s="10"/>
      <c r="F313" s="10"/>
      <c r="G313" s="10"/>
      <c r="H313" s="10"/>
      <c r="I313" s="10">
        <v>72</v>
      </c>
      <c r="J313" s="10">
        <v>83</v>
      </c>
      <c r="K313" s="10">
        <v>74</v>
      </c>
      <c r="L313" s="10">
        <v>100</v>
      </c>
      <c r="M313" s="10">
        <v>58</v>
      </c>
      <c r="N313" s="10">
        <v>115</v>
      </c>
      <c r="O313" s="10">
        <v>68</v>
      </c>
      <c r="P313" s="10">
        <v>96</v>
      </c>
      <c r="Q313" s="10">
        <v>122</v>
      </c>
      <c r="R313" s="10">
        <v>26</v>
      </c>
      <c r="S313" s="10">
        <v>30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1" t="s">
        <v>73</v>
      </c>
      <c r="AG313" s="11" t="s">
        <v>73</v>
      </c>
      <c r="AH313" s="9"/>
      <c r="AI313" s="10"/>
      <c r="AJ313" s="10"/>
      <c r="AK313" s="10"/>
      <c r="AL313" s="12">
        <f>SUM(I313:AK313)</f>
        <v>844</v>
      </c>
      <c r="AM313" s="10">
        <v>64</v>
      </c>
      <c r="AN313" s="13">
        <f t="shared" si="13"/>
        <v>13.1875</v>
      </c>
      <c r="AO313" s="14">
        <v>15</v>
      </c>
      <c r="AP313" s="15">
        <v>2</v>
      </c>
      <c r="AQ313" s="14">
        <v>0</v>
      </c>
      <c r="AR313" s="10"/>
    </row>
    <row r="314" spans="1:44" x14ac:dyDescent="0.25">
      <c r="A314" s="9">
        <v>8</v>
      </c>
      <c r="B314" s="10" t="s">
        <v>160</v>
      </c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>
        <v>20</v>
      </c>
      <c r="Q314" s="10">
        <v>114</v>
      </c>
      <c r="R314" s="10">
        <v>52</v>
      </c>
      <c r="S314" s="10">
        <v>125</v>
      </c>
      <c r="T314" s="10">
        <v>141</v>
      </c>
      <c r="U314" s="10">
        <v>135</v>
      </c>
      <c r="V314" s="10">
        <v>35</v>
      </c>
      <c r="W314" s="10">
        <v>20</v>
      </c>
      <c r="X314" s="10">
        <v>105</v>
      </c>
      <c r="Y314" s="10"/>
      <c r="Z314" s="10"/>
      <c r="AA314" s="10">
        <v>78</v>
      </c>
      <c r="AB314" s="10"/>
      <c r="AC314" s="10">
        <v>11</v>
      </c>
      <c r="AD314" s="10"/>
      <c r="AE314" s="10"/>
      <c r="AF314" s="11" t="s">
        <v>74</v>
      </c>
      <c r="AG314" s="11" t="s">
        <v>74</v>
      </c>
      <c r="AH314" s="9"/>
      <c r="AI314" s="10"/>
      <c r="AJ314" s="10"/>
      <c r="AK314" s="10"/>
      <c r="AL314" s="12">
        <f>SUM(P314:AK314)</f>
        <v>836</v>
      </c>
      <c r="AM314" s="10">
        <v>52</v>
      </c>
      <c r="AN314" s="13">
        <f t="shared" si="13"/>
        <v>16.076923076923077</v>
      </c>
      <c r="AO314" s="14">
        <v>20</v>
      </c>
      <c r="AP314" s="15">
        <v>2</v>
      </c>
      <c r="AQ314" s="15">
        <v>1</v>
      </c>
      <c r="AR314" s="10"/>
    </row>
    <row r="315" spans="1:44" x14ac:dyDescent="0.25">
      <c r="A315" s="9">
        <v>9</v>
      </c>
      <c r="B315" s="10" t="s">
        <v>214</v>
      </c>
      <c r="C315" s="11"/>
      <c r="D315" s="10"/>
      <c r="E315" s="10"/>
      <c r="F315" s="10"/>
      <c r="G315" s="10"/>
      <c r="H315" s="10"/>
      <c r="I315" s="10"/>
      <c r="J315" s="10"/>
      <c r="K315" s="10">
        <v>75</v>
      </c>
      <c r="L315" s="10">
        <v>71</v>
      </c>
      <c r="M315" s="10">
        <v>55</v>
      </c>
      <c r="N315" s="10">
        <v>109</v>
      </c>
      <c r="O315" s="10">
        <v>50</v>
      </c>
      <c r="P315" s="10">
        <v>90</v>
      </c>
      <c r="Q315" s="10">
        <v>109</v>
      </c>
      <c r="R315" s="10">
        <v>105</v>
      </c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1"/>
      <c r="AG315" s="11"/>
      <c r="AH315" s="9"/>
      <c r="AI315" s="10"/>
      <c r="AJ315" s="10"/>
      <c r="AK315" s="10"/>
      <c r="AL315" s="12">
        <f>SUM(K315:AK315)</f>
        <v>664</v>
      </c>
      <c r="AM315" s="10">
        <v>59</v>
      </c>
      <c r="AN315" s="13">
        <f t="shared" si="13"/>
        <v>11.254237288135593</v>
      </c>
      <c r="AO315" s="14">
        <v>4</v>
      </c>
      <c r="AP315" s="14">
        <v>0</v>
      </c>
      <c r="AQ315" s="14">
        <v>0</v>
      </c>
      <c r="AR315" s="10"/>
    </row>
    <row r="316" spans="1:44" x14ac:dyDescent="0.25">
      <c r="A316" s="9">
        <v>10</v>
      </c>
      <c r="B316" s="10" t="s">
        <v>162</v>
      </c>
      <c r="C316" s="11"/>
      <c r="D316" s="10"/>
      <c r="E316" s="10"/>
      <c r="F316" s="10"/>
      <c r="G316" s="10"/>
      <c r="H316" s="10"/>
      <c r="I316" s="10">
        <v>57</v>
      </c>
      <c r="J316" s="10">
        <v>63</v>
      </c>
      <c r="K316" s="10">
        <v>64.3</v>
      </c>
      <c r="L316" s="10">
        <v>45</v>
      </c>
      <c r="M316" s="10">
        <v>72</v>
      </c>
      <c r="N316" s="10">
        <v>83</v>
      </c>
      <c r="O316" s="10">
        <v>56</v>
      </c>
      <c r="P316" s="10">
        <v>59</v>
      </c>
      <c r="Q316" s="10">
        <v>71</v>
      </c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1" t="s">
        <v>75</v>
      </c>
      <c r="AG316" s="11" t="s">
        <v>75</v>
      </c>
      <c r="AH316" s="9"/>
      <c r="AI316" s="10"/>
      <c r="AJ316" s="10"/>
      <c r="AK316" s="10"/>
      <c r="AL316" s="12">
        <f>SUM(I316:AK316)</f>
        <v>570.29999999999995</v>
      </c>
      <c r="AM316" s="10">
        <v>61</v>
      </c>
      <c r="AN316" s="13">
        <f t="shared" si="13"/>
        <v>9.3491803278688526</v>
      </c>
      <c r="AO316" s="14">
        <v>1</v>
      </c>
      <c r="AP316" s="14">
        <v>0</v>
      </c>
      <c r="AQ316" s="14">
        <v>0</v>
      </c>
      <c r="AR316" s="10"/>
    </row>
    <row r="317" spans="1:44" x14ac:dyDescent="0.25">
      <c r="A317" s="9">
        <v>11</v>
      </c>
      <c r="B317" s="10" t="s">
        <v>51</v>
      </c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>
        <v>40</v>
      </c>
      <c r="N317" s="10">
        <v>46</v>
      </c>
      <c r="O317" s="10">
        <v>75</v>
      </c>
      <c r="P317" s="10">
        <v>112</v>
      </c>
      <c r="Q317" s="10">
        <v>114</v>
      </c>
      <c r="R317" s="10">
        <v>76</v>
      </c>
      <c r="S317" s="10">
        <v>76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1" t="s">
        <v>68</v>
      </c>
      <c r="AG317" s="11" t="s">
        <v>68</v>
      </c>
      <c r="AH317" s="9"/>
      <c r="AI317" s="10"/>
      <c r="AJ317" s="10"/>
      <c r="AK317" s="10"/>
      <c r="AL317" s="12">
        <f>SUM(M317:AK317)</f>
        <v>539</v>
      </c>
      <c r="AM317" s="10">
        <v>45</v>
      </c>
      <c r="AN317" s="13">
        <f t="shared" si="13"/>
        <v>11.977777777777778</v>
      </c>
      <c r="AO317" s="14">
        <v>5</v>
      </c>
      <c r="AP317" s="14">
        <v>0</v>
      </c>
      <c r="AQ317" s="14">
        <v>0</v>
      </c>
      <c r="AR317" s="10"/>
    </row>
    <row r="318" spans="1:44" x14ac:dyDescent="0.25">
      <c r="A318" s="9">
        <v>12</v>
      </c>
      <c r="B318" s="10" t="s">
        <v>218</v>
      </c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>
        <v>100</v>
      </c>
      <c r="AA318" s="10">
        <v>5</v>
      </c>
      <c r="AB318" s="10">
        <v>88</v>
      </c>
      <c r="AC318" s="10">
        <v>40</v>
      </c>
      <c r="AD318" s="10">
        <v>92</v>
      </c>
      <c r="AE318" s="10">
        <v>66</v>
      </c>
      <c r="AF318" s="11" t="s">
        <v>76</v>
      </c>
      <c r="AG318" s="11" t="s">
        <v>76</v>
      </c>
      <c r="AH318" s="9">
        <v>52</v>
      </c>
      <c r="AI318" s="10">
        <v>64</v>
      </c>
      <c r="AJ318" s="10"/>
      <c r="AK318" s="10"/>
      <c r="AL318" s="12">
        <f>SUM(Z318:AK318)</f>
        <v>507</v>
      </c>
      <c r="AM318" s="10">
        <v>49</v>
      </c>
      <c r="AN318" s="13">
        <f t="shared" si="13"/>
        <v>10.346938775510203</v>
      </c>
      <c r="AO318" s="14">
        <v>0</v>
      </c>
      <c r="AP318" s="14">
        <v>0</v>
      </c>
      <c r="AQ318" s="14">
        <v>0</v>
      </c>
      <c r="AR318" s="10"/>
    </row>
    <row r="319" spans="1:44" x14ac:dyDescent="0.25">
      <c r="A319" s="9">
        <v>13</v>
      </c>
      <c r="B319" s="10" t="s">
        <v>219</v>
      </c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>
        <v>117</v>
      </c>
      <c r="AC319" s="10">
        <v>73</v>
      </c>
      <c r="AD319" s="10">
        <v>135</v>
      </c>
      <c r="AE319" s="10">
        <v>33</v>
      </c>
      <c r="AF319" s="11" t="s">
        <v>77</v>
      </c>
      <c r="AG319" s="11" t="s">
        <v>77</v>
      </c>
      <c r="AH319" s="9"/>
      <c r="AI319" s="10"/>
      <c r="AJ319" s="10"/>
      <c r="AK319" s="10"/>
      <c r="AL319" s="12">
        <f>SUM(AB319:AK319)</f>
        <v>358</v>
      </c>
      <c r="AM319" s="10">
        <v>23</v>
      </c>
      <c r="AN319" s="13">
        <f t="shared" si="13"/>
        <v>15.565217391304348</v>
      </c>
      <c r="AO319" s="14">
        <v>3</v>
      </c>
      <c r="AP319" s="14">
        <v>0</v>
      </c>
      <c r="AQ319" s="14">
        <v>0</v>
      </c>
      <c r="AR319" s="10"/>
    </row>
    <row r="320" spans="1:44" x14ac:dyDescent="0.25">
      <c r="A320" s="9">
        <v>14</v>
      </c>
      <c r="B320" s="10" t="s">
        <v>196</v>
      </c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>
        <v>55</v>
      </c>
      <c r="AD320" s="10">
        <v>139</v>
      </c>
      <c r="AE320" s="10">
        <v>117</v>
      </c>
      <c r="AF320" s="11" t="s">
        <v>71</v>
      </c>
      <c r="AG320" s="11" t="s">
        <v>71</v>
      </c>
      <c r="AH320" s="9"/>
      <c r="AI320" s="10"/>
      <c r="AJ320" s="10"/>
      <c r="AK320" s="10"/>
      <c r="AL320" s="12">
        <f>SUM(AC320:AK320)</f>
        <v>311</v>
      </c>
      <c r="AM320" s="10">
        <v>20</v>
      </c>
      <c r="AN320" s="13">
        <f t="shared" si="13"/>
        <v>15.55</v>
      </c>
      <c r="AO320" s="14">
        <v>2</v>
      </c>
      <c r="AP320" s="14">
        <v>0</v>
      </c>
      <c r="AQ320" s="14">
        <v>0</v>
      </c>
      <c r="AR320" s="10"/>
    </row>
    <row r="321" spans="1:44" x14ac:dyDescent="0.25">
      <c r="A321" s="9">
        <v>15</v>
      </c>
      <c r="B321" s="10" t="s">
        <v>88</v>
      </c>
      <c r="C321" s="11"/>
      <c r="D321" s="10"/>
      <c r="E321" s="10"/>
      <c r="F321" s="10"/>
      <c r="G321" s="10"/>
      <c r="H321" s="10"/>
      <c r="I321" s="10"/>
      <c r="J321" s="10"/>
      <c r="K321" s="10">
        <v>70</v>
      </c>
      <c r="L321" s="10">
        <v>64</v>
      </c>
      <c r="M321" s="10">
        <v>55</v>
      </c>
      <c r="N321" s="10"/>
      <c r="O321" s="10">
        <v>21</v>
      </c>
      <c r="P321" s="10">
        <v>40</v>
      </c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1" t="s">
        <v>70</v>
      </c>
      <c r="AG321" s="11" t="s">
        <v>70</v>
      </c>
      <c r="AH321" s="9"/>
      <c r="AI321" s="10"/>
      <c r="AJ321" s="10"/>
      <c r="AK321" s="10"/>
      <c r="AL321" s="12">
        <f>SUM(K321:AK321)</f>
        <v>250</v>
      </c>
      <c r="AM321" s="10">
        <v>27</v>
      </c>
      <c r="AN321" s="13">
        <f t="shared" si="13"/>
        <v>9.2592592592592595</v>
      </c>
      <c r="AO321" s="14">
        <v>0</v>
      </c>
      <c r="AP321" s="14">
        <v>0</v>
      </c>
      <c r="AQ321" s="14">
        <v>0</v>
      </c>
      <c r="AR321" s="10"/>
    </row>
    <row r="322" spans="1:44" x14ac:dyDescent="0.25">
      <c r="A322" s="9">
        <v>16</v>
      </c>
      <c r="B322" s="10" t="s">
        <v>12</v>
      </c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>
        <v>25</v>
      </c>
      <c r="T322" s="10">
        <v>106</v>
      </c>
      <c r="U322" s="10">
        <v>112</v>
      </c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1" t="s">
        <v>71</v>
      </c>
      <c r="AG322" s="11" t="s">
        <v>71</v>
      </c>
      <c r="AH322" s="9"/>
      <c r="AI322" s="10"/>
      <c r="AJ322" s="10"/>
      <c r="AK322" s="10"/>
      <c r="AL322" s="12">
        <f>SUM(S322:AK322)</f>
        <v>243</v>
      </c>
      <c r="AM322" s="10">
        <v>19</v>
      </c>
      <c r="AN322" s="13">
        <f t="shared" si="13"/>
        <v>12.789473684210526</v>
      </c>
      <c r="AO322" s="14">
        <v>1</v>
      </c>
      <c r="AP322" s="14">
        <v>0</v>
      </c>
      <c r="AQ322" s="14">
        <v>0</v>
      </c>
      <c r="AR322" s="10"/>
    </row>
    <row r="323" spans="1:44" x14ac:dyDescent="0.25">
      <c r="A323" s="9">
        <v>17</v>
      </c>
      <c r="B323" s="10" t="s">
        <v>168</v>
      </c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>
        <v>81</v>
      </c>
      <c r="Q323" s="10">
        <v>91</v>
      </c>
      <c r="R323" s="10">
        <v>16</v>
      </c>
      <c r="S323" s="10">
        <v>23</v>
      </c>
      <c r="T323" s="10">
        <v>10</v>
      </c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1"/>
      <c r="AG323" s="11"/>
      <c r="AH323" s="9"/>
      <c r="AI323" s="10"/>
      <c r="AJ323" s="10"/>
      <c r="AK323" s="10"/>
      <c r="AL323" s="12">
        <f>SUM(P323:AK323)</f>
        <v>221</v>
      </c>
      <c r="AM323" s="10">
        <v>24</v>
      </c>
      <c r="AN323" s="13">
        <f t="shared" si="13"/>
        <v>9.2083333333333339</v>
      </c>
      <c r="AO323" s="14">
        <v>1</v>
      </c>
      <c r="AP323" s="14">
        <v>0</v>
      </c>
      <c r="AQ323" s="14">
        <v>0</v>
      </c>
      <c r="AR323" s="10"/>
    </row>
    <row r="324" spans="1:44" x14ac:dyDescent="0.25">
      <c r="A324" s="9">
        <v>18</v>
      </c>
      <c r="B324" s="10" t="s">
        <v>203</v>
      </c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>
        <v>97</v>
      </c>
      <c r="X324" s="10">
        <v>88.5</v>
      </c>
      <c r="Y324" s="10"/>
      <c r="Z324" s="10"/>
      <c r="AA324" s="10"/>
      <c r="AB324" s="10"/>
      <c r="AC324" s="10"/>
      <c r="AD324" s="10"/>
      <c r="AE324" s="10"/>
      <c r="AF324" s="11" t="s">
        <v>78</v>
      </c>
      <c r="AG324" s="11" t="s">
        <v>78</v>
      </c>
      <c r="AH324" s="9"/>
      <c r="AI324" s="10"/>
      <c r="AJ324" s="10"/>
      <c r="AK324" s="10"/>
      <c r="AL324" s="12">
        <f>SUM(W324:AK324)</f>
        <v>185.5</v>
      </c>
      <c r="AM324" s="10">
        <v>17</v>
      </c>
      <c r="AN324" s="13">
        <f t="shared" si="13"/>
        <v>10.911764705882353</v>
      </c>
      <c r="AO324" s="14">
        <v>0</v>
      </c>
      <c r="AP324" s="14">
        <v>0</v>
      </c>
      <c r="AQ324" s="14">
        <v>0</v>
      </c>
      <c r="AR324" s="10"/>
    </row>
    <row r="325" spans="1:44" x14ac:dyDescent="0.25">
      <c r="A325" s="9">
        <v>19</v>
      </c>
      <c r="B325" s="10" t="s">
        <v>198</v>
      </c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1" t="s">
        <v>79</v>
      </c>
      <c r="AG325" s="11" t="s">
        <v>79</v>
      </c>
      <c r="AH325" s="9">
        <v>103</v>
      </c>
      <c r="AI325" s="10">
        <v>76</v>
      </c>
      <c r="AJ325" s="10"/>
      <c r="AK325" s="10"/>
      <c r="AL325" s="12">
        <f>SUM(AH325:AK325)</f>
        <v>179</v>
      </c>
      <c r="AM325" s="10">
        <v>12</v>
      </c>
      <c r="AN325" s="13">
        <f t="shared" si="13"/>
        <v>14.916666666666666</v>
      </c>
      <c r="AO325" s="14">
        <v>1</v>
      </c>
      <c r="AP325" s="14">
        <v>0</v>
      </c>
      <c r="AQ325" s="14">
        <v>0</v>
      </c>
      <c r="AR325" s="10"/>
    </row>
    <row r="326" spans="1:44" x14ac:dyDescent="0.25">
      <c r="A326" s="9">
        <v>20</v>
      </c>
      <c r="B326" s="10" t="s">
        <v>220</v>
      </c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>
        <v>80</v>
      </c>
      <c r="Y326" s="10">
        <v>96</v>
      </c>
      <c r="Z326" s="10"/>
      <c r="AA326" s="10"/>
      <c r="AB326" s="10"/>
      <c r="AC326" s="10"/>
      <c r="AD326" s="10"/>
      <c r="AE326" s="10"/>
      <c r="AF326" s="11" t="s">
        <v>80</v>
      </c>
      <c r="AG326" s="11" t="s">
        <v>80</v>
      </c>
      <c r="AH326" s="9"/>
      <c r="AI326" s="10"/>
      <c r="AJ326" s="10"/>
      <c r="AK326" s="10"/>
      <c r="AL326" s="12">
        <f>SUM(X326:AK326)</f>
        <v>176</v>
      </c>
      <c r="AM326" s="10">
        <v>16</v>
      </c>
      <c r="AN326" s="13">
        <f t="shared" si="13"/>
        <v>11</v>
      </c>
      <c r="AO326" s="14">
        <v>0</v>
      </c>
      <c r="AP326" s="14">
        <v>0</v>
      </c>
      <c r="AQ326" s="14">
        <v>0</v>
      </c>
      <c r="AR326" s="10"/>
    </row>
    <row r="327" spans="1:44" x14ac:dyDescent="0.25">
      <c r="A327" s="9">
        <v>21</v>
      </c>
      <c r="B327" s="10" t="s">
        <v>200</v>
      </c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>
        <v>36</v>
      </c>
      <c r="X327" s="10">
        <v>66</v>
      </c>
      <c r="Y327" s="10">
        <v>22</v>
      </c>
      <c r="Z327" s="10">
        <v>50.5</v>
      </c>
      <c r="AA327" s="10"/>
      <c r="AB327" s="10"/>
      <c r="AC327" s="10"/>
      <c r="AD327" s="10"/>
      <c r="AE327" s="10"/>
      <c r="AF327" s="11" t="s">
        <v>79</v>
      </c>
      <c r="AG327" s="11" t="s">
        <v>79</v>
      </c>
      <c r="AH327" s="9"/>
      <c r="AI327" s="10"/>
      <c r="AJ327" s="10"/>
      <c r="AK327" s="10"/>
      <c r="AL327" s="12">
        <f>SUM(W327:AK327)</f>
        <v>174.5</v>
      </c>
      <c r="AM327" s="10">
        <v>17</v>
      </c>
      <c r="AN327" s="13">
        <f t="shared" si="13"/>
        <v>10.264705882352942</v>
      </c>
      <c r="AO327" s="14">
        <v>0</v>
      </c>
      <c r="AP327" s="14">
        <v>0</v>
      </c>
      <c r="AQ327" s="14">
        <v>0</v>
      </c>
      <c r="AR327" s="10"/>
    </row>
    <row r="328" spans="1:44" x14ac:dyDescent="0.25">
      <c r="A328" s="9">
        <v>22</v>
      </c>
      <c r="B328" s="10" t="s">
        <v>171</v>
      </c>
      <c r="C328" s="11"/>
      <c r="D328" s="10"/>
      <c r="E328" s="10"/>
      <c r="F328" s="10"/>
      <c r="G328" s="10"/>
      <c r="H328" s="10"/>
      <c r="I328" s="10"/>
      <c r="J328" s="10">
        <v>49</v>
      </c>
      <c r="K328" s="10">
        <v>84</v>
      </c>
      <c r="L328" s="10">
        <v>33</v>
      </c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1" t="s">
        <v>76</v>
      </c>
      <c r="AG328" s="11" t="s">
        <v>76</v>
      </c>
      <c r="AH328" s="9"/>
      <c r="AI328" s="10"/>
      <c r="AJ328" s="10"/>
      <c r="AK328" s="10"/>
      <c r="AL328" s="12">
        <f>SUM(J328:AK328)</f>
        <v>166</v>
      </c>
      <c r="AM328" s="10">
        <v>12</v>
      </c>
      <c r="AN328" s="13">
        <f t="shared" si="13"/>
        <v>13.833333333333334</v>
      </c>
      <c r="AO328" s="14">
        <v>4</v>
      </c>
      <c r="AP328" s="15">
        <v>1</v>
      </c>
      <c r="AQ328" s="14">
        <v>0</v>
      </c>
      <c r="AR328" s="10"/>
    </row>
    <row r="329" spans="1:44" x14ac:dyDescent="0.25">
      <c r="A329" s="9">
        <v>23</v>
      </c>
      <c r="B329" s="10" t="s">
        <v>221</v>
      </c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>
        <v>15</v>
      </c>
      <c r="AC329" s="10"/>
      <c r="AD329" s="10">
        <v>118</v>
      </c>
      <c r="AE329" s="10">
        <v>32</v>
      </c>
      <c r="AF329" s="11" t="s">
        <v>68</v>
      </c>
      <c r="AG329" s="11" t="s">
        <v>68</v>
      </c>
      <c r="AH329" s="9"/>
      <c r="AI329" s="10"/>
      <c r="AJ329" s="10"/>
      <c r="AK329" s="10"/>
      <c r="AL329" s="12">
        <f>SUM(AB329:AK329)</f>
        <v>165</v>
      </c>
      <c r="AM329" s="10">
        <v>12</v>
      </c>
      <c r="AN329" s="13">
        <f t="shared" si="13"/>
        <v>13.75</v>
      </c>
      <c r="AO329" s="14">
        <v>3</v>
      </c>
      <c r="AP329" s="14">
        <v>0</v>
      </c>
      <c r="AQ329" s="14">
        <v>0</v>
      </c>
      <c r="AR329" s="10"/>
    </row>
    <row r="330" spans="1:44" x14ac:dyDescent="0.25">
      <c r="A330" s="9">
        <v>24</v>
      </c>
      <c r="B330" s="10" t="s">
        <v>222</v>
      </c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1"/>
      <c r="AG330" s="11"/>
      <c r="AH330" s="9">
        <v>76</v>
      </c>
      <c r="AI330" s="10">
        <v>88</v>
      </c>
      <c r="AJ330" s="10"/>
      <c r="AK330" s="10"/>
      <c r="AL330" s="12">
        <f>SUM(AH330:AK330)</f>
        <v>164</v>
      </c>
      <c r="AM330" s="10">
        <v>12</v>
      </c>
      <c r="AN330" s="13">
        <f t="shared" si="13"/>
        <v>13.666666666666666</v>
      </c>
      <c r="AO330" s="14">
        <v>0</v>
      </c>
      <c r="AP330" s="14">
        <v>0</v>
      </c>
      <c r="AQ330" s="14">
        <v>0</v>
      </c>
      <c r="AR330" s="10"/>
    </row>
    <row r="331" spans="1:44" x14ac:dyDescent="0.25">
      <c r="A331" s="9">
        <v>25</v>
      </c>
      <c r="B331" s="10" t="s">
        <v>215</v>
      </c>
      <c r="C331" s="11"/>
      <c r="D331" s="10"/>
      <c r="E331" s="10"/>
      <c r="F331" s="10"/>
      <c r="G331" s="10"/>
      <c r="H331" s="10"/>
      <c r="I331" s="10">
        <v>20</v>
      </c>
      <c r="J331" s="10"/>
      <c r="K331" s="10"/>
      <c r="L331" s="10"/>
      <c r="M331" s="10">
        <v>28</v>
      </c>
      <c r="N331" s="10">
        <v>17</v>
      </c>
      <c r="O331" s="10">
        <v>47</v>
      </c>
      <c r="P331" s="10">
        <v>48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1"/>
      <c r="AG331" s="11"/>
      <c r="AH331" s="9"/>
      <c r="AI331" s="10"/>
      <c r="AJ331" s="10"/>
      <c r="AK331" s="10"/>
      <c r="AL331" s="12">
        <f>SUM(I331:AK331)</f>
        <v>160</v>
      </c>
      <c r="AM331" s="10">
        <v>23</v>
      </c>
      <c r="AN331" s="13">
        <f t="shared" si="13"/>
        <v>6.9565217391304346</v>
      </c>
      <c r="AO331" s="14">
        <v>0</v>
      </c>
      <c r="AP331" s="14">
        <v>0</v>
      </c>
      <c r="AQ331" s="14">
        <v>0</v>
      </c>
      <c r="AR331" s="10"/>
    </row>
    <row r="332" spans="1:44" x14ac:dyDescent="0.25">
      <c r="A332" s="9">
        <v>26</v>
      </c>
      <c r="B332" s="10" t="s">
        <v>234</v>
      </c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>
        <v>59</v>
      </c>
      <c r="AB332" s="10">
        <v>89</v>
      </c>
      <c r="AC332" s="10"/>
      <c r="AD332" s="10"/>
      <c r="AE332" s="10"/>
      <c r="AF332" s="11"/>
      <c r="AG332" s="11"/>
      <c r="AH332" s="9"/>
      <c r="AI332" s="10"/>
      <c r="AJ332" s="10"/>
      <c r="AK332" s="10"/>
      <c r="AL332" s="12">
        <f>SUM(AA332:AK332)</f>
        <v>148</v>
      </c>
      <c r="AM332" s="10">
        <v>11</v>
      </c>
      <c r="AN332" s="13">
        <f t="shared" si="13"/>
        <v>13.454545454545455</v>
      </c>
      <c r="AO332" s="14">
        <v>0</v>
      </c>
      <c r="AP332" s="14">
        <v>0</v>
      </c>
      <c r="AQ332" s="14">
        <v>0</v>
      </c>
      <c r="AR332" s="10"/>
    </row>
    <row r="333" spans="1:44" x14ac:dyDescent="0.25">
      <c r="A333" s="9">
        <v>27</v>
      </c>
      <c r="B333" s="10" t="s">
        <v>174</v>
      </c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>
        <v>72</v>
      </c>
      <c r="V333" s="10"/>
      <c r="W333" s="10">
        <v>72</v>
      </c>
      <c r="X333" s="10"/>
      <c r="Y333" s="10"/>
      <c r="Z333" s="10"/>
      <c r="AA333" s="10"/>
      <c r="AB333" s="10"/>
      <c r="AC333" s="10"/>
      <c r="AD333" s="10"/>
      <c r="AE333" s="10"/>
      <c r="AF333" s="11"/>
      <c r="AG333" s="11"/>
      <c r="AH333" s="9"/>
      <c r="AI333" s="10"/>
      <c r="AJ333" s="10"/>
      <c r="AK333" s="10"/>
      <c r="AL333" s="12">
        <f>SUM(U333:AK333)</f>
        <v>144</v>
      </c>
      <c r="AM333" s="10">
        <v>15</v>
      </c>
      <c r="AN333" s="13">
        <f t="shared" si="13"/>
        <v>9.6</v>
      </c>
      <c r="AO333" s="14">
        <v>0</v>
      </c>
      <c r="AP333" s="14">
        <v>0</v>
      </c>
      <c r="AQ333" s="14">
        <v>0</v>
      </c>
      <c r="AR333" s="10"/>
    </row>
    <row r="334" spans="1:44" x14ac:dyDescent="0.25">
      <c r="A334" s="9">
        <v>28</v>
      </c>
      <c r="B334" s="10" t="s">
        <v>169</v>
      </c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>
        <v>44</v>
      </c>
      <c r="R334" s="10">
        <v>61</v>
      </c>
      <c r="S334" s="10">
        <v>34</v>
      </c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1"/>
      <c r="AG334" s="11"/>
      <c r="AH334" s="9"/>
      <c r="AI334" s="10"/>
      <c r="AJ334" s="10"/>
      <c r="AK334" s="10"/>
      <c r="AL334" s="12">
        <f>SUM(Q334:AK334)</f>
        <v>139</v>
      </c>
      <c r="AM334" s="10">
        <v>18</v>
      </c>
      <c r="AN334" s="13">
        <f t="shared" si="13"/>
        <v>7.7222222222222223</v>
      </c>
      <c r="AO334" s="14">
        <v>0</v>
      </c>
      <c r="AP334" s="14">
        <v>0</v>
      </c>
      <c r="AQ334" s="14">
        <v>0</v>
      </c>
      <c r="AR334" s="10"/>
    </row>
    <row r="335" spans="1:44" x14ac:dyDescent="0.25">
      <c r="A335" s="9">
        <v>29</v>
      </c>
      <c r="B335" s="10" t="s">
        <v>172</v>
      </c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v>133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1"/>
      <c r="AG335" s="11"/>
      <c r="AH335" s="9"/>
      <c r="AI335" s="10"/>
      <c r="AJ335" s="10"/>
      <c r="AK335" s="10"/>
      <c r="AL335" s="12">
        <f>SUM(R335:AK335)</f>
        <v>133</v>
      </c>
      <c r="AM335" s="10">
        <v>10</v>
      </c>
      <c r="AN335" s="13">
        <f t="shared" si="13"/>
        <v>13.3</v>
      </c>
      <c r="AO335" s="14">
        <v>1</v>
      </c>
      <c r="AP335" s="14">
        <v>0</v>
      </c>
      <c r="AQ335" s="14">
        <v>0</v>
      </c>
      <c r="AR335" s="10"/>
    </row>
    <row r="336" spans="1:44" x14ac:dyDescent="0.25">
      <c r="A336" s="9">
        <v>30</v>
      </c>
      <c r="B336" s="10" t="s">
        <v>201</v>
      </c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>
        <v>101</v>
      </c>
      <c r="AF336" s="11"/>
      <c r="AG336" s="11"/>
      <c r="AH336" s="9"/>
      <c r="AI336" s="10"/>
      <c r="AJ336" s="10"/>
      <c r="AK336" s="10"/>
      <c r="AL336" s="12">
        <f>SUM(AE336:AK336)</f>
        <v>101</v>
      </c>
      <c r="AM336" s="10">
        <v>7</v>
      </c>
      <c r="AN336" s="13">
        <f t="shared" si="13"/>
        <v>14.428571428571429</v>
      </c>
      <c r="AO336" s="14">
        <v>0</v>
      </c>
      <c r="AP336" s="14">
        <v>0</v>
      </c>
      <c r="AQ336" s="14">
        <v>0</v>
      </c>
      <c r="AR336" s="10"/>
    </row>
    <row r="337" spans="1:44" x14ac:dyDescent="0.25">
      <c r="A337" s="9">
        <v>31</v>
      </c>
      <c r="B337" s="10" t="s">
        <v>216</v>
      </c>
      <c r="C337" s="11"/>
      <c r="D337" s="10"/>
      <c r="E337" s="10"/>
      <c r="F337" s="10"/>
      <c r="G337" s="10"/>
      <c r="H337" s="10"/>
      <c r="I337" s="10">
        <v>53</v>
      </c>
      <c r="J337" s="10"/>
      <c r="K337" s="10"/>
      <c r="L337" s="10">
        <v>39</v>
      </c>
      <c r="M337" s="10">
        <v>5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1"/>
      <c r="AG337" s="11"/>
      <c r="AH337" s="9"/>
      <c r="AI337" s="10"/>
      <c r="AJ337" s="10"/>
      <c r="AK337" s="10"/>
      <c r="AL337" s="12">
        <f>SUM(I337:AK337)</f>
        <v>97</v>
      </c>
      <c r="AM337" s="10">
        <v>9</v>
      </c>
      <c r="AN337" s="13">
        <f t="shared" si="13"/>
        <v>10.777777777777779</v>
      </c>
      <c r="AO337" s="14">
        <v>1</v>
      </c>
      <c r="AP337" s="14">
        <v>0</v>
      </c>
      <c r="AQ337" s="14">
        <v>0</v>
      </c>
      <c r="AR337" s="10"/>
    </row>
    <row r="338" spans="1:44" x14ac:dyDescent="0.25">
      <c r="A338" s="9">
        <v>32</v>
      </c>
      <c r="B338" s="10" t="s">
        <v>223</v>
      </c>
      <c r="C338" s="11"/>
      <c r="D338" s="10"/>
      <c r="E338" s="10"/>
      <c r="F338" s="10"/>
      <c r="G338" s="10"/>
      <c r="H338" s="10"/>
      <c r="I338" s="10"/>
      <c r="J338" s="10"/>
      <c r="K338" s="10">
        <v>78.3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>
        <v>17</v>
      </c>
      <c r="AF338" s="11"/>
      <c r="AG338" s="11"/>
      <c r="AH338" s="9"/>
      <c r="AI338" s="10"/>
      <c r="AJ338" s="10"/>
      <c r="AK338" s="10"/>
      <c r="AL338" s="12">
        <f>SUM(K338:AK338)</f>
        <v>95.3</v>
      </c>
      <c r="AM338" s="10">
        <v>7</v>
      </c>
      <c r="AN338" s="13">
        <f t="shared" si="13"/>
        <v>13.614285714285714</v>
      </c>
      <c r="AO338" s="14">
        <v>0</v>
      </c>
      <c r="AP338" s="14">
        <v>0</v>
      </c>
      <c r="AQ338" s="14">
        <v>0</v>
      </c>
      <c r="AR338" s="10"/>
    </row>
    <row r="339" spans="1:44" x14ac:dyDescent="0.25">
      <c r="A339" s="9">
        <v>33</v>
      </c>
      <c r="B339" s="10" t="s">
        <v>202</v>
      </c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1"/>
      <c r="AG339" s="11"/>
      <c r="AH339" s="9"/>
      <c r="AI339" s="10">
        <v>87</v>
      </c>
      <c r="AJ339" s="10"/>
      <c r="AK339" s="10"/>
      <c r="AL339" s="12">
        <f>SUM(AI339:AK339)</f>
        <v>87</v>
      </c>
      <c r="AM339" s="10">
        <v>6</v>
      </c>
      <c r="AN339" s="13">
        <f t="shared" si="13"/>
        <v>14.5</v>
      </c>
      <c r="AO339" s="14">
        <v>0</v>
      </c>
      <c r="AP339" s="14">
        <v>0</v>
      </c>
      <c r="AQ339" s="14">
        <v>0</v>
      </c>
      <c r="AR339" s="10"/>
    </row>
    <row r="340" spans="1:44" x14ac:dyDescent="0.25">
      <c r="A340" s="9">
        <v>34</v>
      </c>
      <c r="B340" s="10" t="s">
        <v>156</v>
      </c>
      <c r="C340" s="11"/>
      <c r="D340" s="10"/>
      <c r="E340" s="10"/>
      <c r="F340" s="10"/>
      <c r="G340" s="10"/>
      <c r="H340" s="10"/>
      <c r="I340" s="10">
        <v>85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1"/>
      <c r="AG340" s="11"/>
      <c r="AH340" s="9"/>
      <c r="AI340" s="10"/>
      <c r="AJ340" s="10"/>
      <c r="AK340" s="10"/>
      <c r="AL340" s="12">
        <f>SUM(I340:AK340)</f>
        <v>85</v>
      </c>
      <c r="AM340" s="10">
        <v>6</v>
      </c>
      <c r="AN340" s="13">
        <f t="shared" ref="AN340:AN367" si="14">AVERAGE(AL340/AM340)</f>
        <v>14.166666666666666</v>
      </c>
      <c r="AO340" s="14">
        <v>2</v>
      </c>
      <c r="AP340" s="15">
        <v>1</v>
      </c>
      <c r="AQ340" s="14">
        <v>0</v>
      </c>
      <c r="AR340" s="10"/>
    </row>
    <row r="341" spans="1:44" x14ac:dyDescent="0.25">
      <c r="A341" s="9">
        <v>35</v>
      </c>
      <c r="B341" s="10" t="s">
        <v>173</v>
      </c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>
        <v>10</v>
      </c>
      <c r="R341" s="10"/>
      <c r="S341" s="10">
        <v>5</v>
      </c>
      <c r="T341" s="10">
        <v>57</v>
      </c>
      <c r="U341" s="10">
        <v>11</v>
      </c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1"/>
      <c r="AG341" s="11"/>
      <c r="AH341" s="9"/>
      <c r="AI341" s="10"/>
      <c r="AJ341" s="10"/>
      <c r="AK341" s="10"/>
      <c r="AL341" s="12">
        <f>SUM(Q341:AK341)</f>
        <v>83</v>
      </c>
      <c r="AM341" s="10">
        <v>9</v>
      </c>
      <c r="AN341" s="13">
        <f t="shared" si="14"/>
        <v>9.2222222222222214</v>
      </c>
      <c r="AO341" s="14">
        <v>0</v>
      </c>
      <c r="AP341" s="14">
        <v>0</v>
      </c>
      <c r="AQ341" s="14">
        <v>0</v>
      </c>
      <c r="AR341" s="10"/>
    </row>
    <row r="342" spans="1:44" x14ac:dyDescent="0.25">
      <c r="A342" s="9">
        <v>36</v>
      </c>
      <c r="B342" s="10" t="s">
        <v>175</v>
      </c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>
        <v>82</v>
      </c>
      <c r="W342" s="10"/>
      <c r="X342" s="10"/>
      <c r="Y342" s="10"/>
      <c r="Z342" s="10"/>
      <c r="AA342" s="10"/>
      <c r="AB342" s="10"/>
      <c r="AC342" s="10"/>
      <c r="AD342" s="10"/>
      <c r="AE342" s="10"/>
      <c r="AF342" s="11"/>
      <c r="AG342" s="11"/>
      <c r="AH342" s="9"/>
      <c r="AI342" s="10"/>
      <c r="AJ342" s="10"/>
      <c r="AK342" s="10"/>
      <c r="AL342" s="12">
        <f>SUM(V342:AK342)</f>
        <v>82</v>
      </c>
      <c r="AM342" s="10">
        <v>7</v>
      </c>
      <c r="AN342" s="13">
        <f t="shared" si="14"/>
        <v>11.714285714285714</v>
      </c>
      <c r="AO342" s="14">
        <v>0</v>
      </c>
      <c r="AP342" s="14">
        <v>0</v>
      </c>
      <c r="AQ342" s="14">
        <v>0</v>
      </c>
      <c r="AR342" s="10"/>
    </row>
    <row r="343" spans="1:44" x14ac:dyDescent="0.25">
      <c r="A343" s="9">
        <v>37</v>
      </c>
      <c r="B343" s="10" t="s">
        <v>24</v>
      </c>
      <c r="C343" s="11"/>
      <c r="D343" s="10"/>
      <c r="E343" s="10"/>
      <c r="F343" s="10"/>
      <c r="G343" s="10"/>
      <c r="H343" s="10"/>
      <c r="I343" s="10"/>
      <c r="J343" s="10">
        <v>77.5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1"/>
      <c r="AG343" s="11"/>
      <c r="AH343" s="9"/>
      <c r="AI343" s="10"/>
      <c r="AJ343" s="10"/>
      <c r="AK343" s="10"/>
      <c r="AL343" s="12">
        <f>SUM(J343:AK343)</f>
        <v>77.5</v>
      </c>
      <c r="AM343" s="10">
        <v>6</v>
      </c>
      <c r="AN343" s="13">
        <f t="shared" si="14"/>
        <v>12.916666666666666</v>
      </c>
      <c r="AO343" s="14">
        <v>1</v>
      </c>
      <c r="AP343" s="14">
        <v>0</v>
      </c>
      <c r="AQ343" s="14">
        <v>0</v>
      </c>
      <c r="AR343" s="10"/>
    </row>
    <row r="344" spans="1:44" x14ac:dyDescent="0.25">
      <c r="A344" s="9">
        <v>38</v>
      </c>
      <c r="B344" s="10" t="s">
        <v>225</v>
      </c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>
        <v>32</v>
      </c>
      <c r="AF344" s="11"/>
      <c r="AG344" s="11"/>
      <c r="AH344" s="9">
        <v>15</v>
      </c>
      <c r="AI344" s="10">
        <v>30</v>
      </c>
      <c r="AJ344" s="10"/>
      <c r="AK344" s="10"/>
      <c r="AL344" s="12">
        <f>SUM(AE344:AK344)</f>
        <v>77</v>
      </c>
      <c r="AM344" s="10">
        <v>7</v>
      </c>
      <c r="AN344" s="13">
        <f t="shared" si="14"/>
        <v>11</v>
      </c>
      <c r="AO344" s="14">
        <v>0</v>
      </c>
      <c r="AP344" s="14">
        <v>0</v>
      </c>
      <c r="AQ344" s="14">
        <v>0</v>
      </c>
      <c r="AR344" s="10"/>
    </row>
    <row r="345" spans="1:44" x14ac:dyDescent="0.25">
      <c r="A345" s="9">
        <v>39</v>
      </c>
      <c r="B345" s="10" t="s">
        <v>54</v>
      </c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>
        <v>38</v>
      </c>
      <c r="O345" s="10">
        <v>26</v>
      </c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1"/>
      <c r="AG345" s="11"/>
      <c r="AH345" s="9"/>
      <c r="AI345" s="10"/>
      <c r="AJ345" s="10"/>
      <c r="AK345" s="10"/>
      <c r="AL345" s="12">
        <f>SUM(N345:AK345)</f>
        <v>64</v>
      </c>
      <c r="AM345" s="10">
        <v>8</v>
      </c>
      <c r="AN345" s="13">
        <f t="shared" si="14"/>
        <v>8</v>
      </c>
      <c r="AO345" s="14">
        <v>0</v>
      </c>
      <c r="AP345" s="14">
        <v>0</v>
      </c>
      <c r="AQ345" s="14">
        <v>0</v>
      </c>
      <c r="AR345" s="10"/>
    </row>
    <row r="346" spans="1:44" x14ac:dyDescent="0.25">
      <c r="A346" s="9">
        <v>40</v>
      </c>
      <c r="B346" s="10" t="s">
        <v>224</v>
      </c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>
        <v>63</v>
      </c>
      <c r="AF346" s="11"/>
      <c r="AG346" s="11"/>
      <c r="AH346" s="9"/>
      <c r="AI346" s="10"/>
      <c r="AJ346" s="10"/>
      <c r="AK346" s="10"/>
      <c r="AL346" s="12">
        <f>SUM(AE346:AK346)</f>
        <v>63</v>
      </c>
      <c r="AM346" s="10">
        <v>5</v>
      </c>
      <c r="AN346" s="13">
        <f t="shared" si="14"/>
        <v>12.6</v>
      </c>
      <c r="AO346" s="14">
        <v>0</v>
      </c>
      <c r="AP346" s="14">
        <v>0</v>
      </c>
      <c r="AQ346" s="14">
        <v>0</v>
      </c>
      <c r="AR346" s="10"/>
    </row>
    <row r="347" spans="1:44" x14ac:dyDescent="0.25">
      <c r="A347" s="9">
        <v>41</v>
      </c>
      <c r="B347" s="10" t="s">
        <v>178</v>
      </c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>
        <v>49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1"/>
      <c r="AG347" s="11"/>
      <c r="AH347" s="9"/>
      <c r="AI347" s="10"/>
      <c r="AJ347" s="10"/>
      <c r="AK347" s="10"/>
      <c r="AL347" s="12">
        <f>SUM(P347:AK347)</f>
        <v>49</v>
      </c>
      <c r="AM347" s="10">
        <v>8</v>
      </c>
      <c r="AN347" s="13">
        <f t="shared" si="14"/>
        <v>6.125</v>
      </c>
      <c r="AO347" s="14">
        <v>0</v>
      </c>
      <c r="AP347" s="14">
        <v>0</v>
      </c>
      <c r="AQ347" s="14">
        <v>0</v>
      </c>
      <c r="AR347" s="10"/>
    </row>
    <row r="348" spans="1:44" x14ac:dyDescent="0.25">
      <c r="A348" s="9">
        <v>42</v>
      </c>
      <c r="B348" s="10" t="s">
        <v>65</v>
      </c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>
        <v>42</v>
      </c>
      <c r="AE348" s="10"/>
      <c r="AF348" s="11"/>
      <c r="AG348" s="11"/>
      <c r="AH348" s="9"/>
      <c r="AI348" s="10"/>
      <c r="AJ348" s="10"/>
      <c r="AK348" s="10"/>
      <c r="AL348" s="12">
        <f>SUM(AD348:AK348)</f>
        <v>42</v>
      </c>
      <c r="AM348" s="10">
        <v>5</v>
      </c>
      <c r="AN348" s="13">
        <f t="shared" si="14"/>
        <v>8.4</v>
      </c>
      <c r="AO348" s="14">
        <v>0</v>
      </c>
      <c r="AP348" s="14">
        <v>0</v>
      </c>
      <c r="AQ348" s="14">
        <v>0</v>
      </c>
      <c r="AR348" s="10"/>
    </row>
    <row r="349" spans="1:44" x14ac:dyDescent="0.25">
      <c r="A349" s="9">
        <v>43</v>
      </c>
      <c r="B349" s="10" t="s">
        <v>204</v>
      </c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>
        <v>41</v>
      </c>
      <c r="AD349" s="10"/>
      <c r="AE349" s="10"/>
      <c r="AF349" s="11"/>
      <c r="AG349" s="11"/>
      <c r="AH349" s="9"/>
      <c r="AI349" s="10"/>
      <c r="AJ349" s="10"/>
      <c r="AK349" s="10"/>
      <c r="AL349" s="12">
        <f>SUM(AC349:AK349)</f>
        <v>41</v>
      </c>
      <c r="AM349" s="10">
        <v>4</v>
      </c>
      <c r="AN349" s="13">
        <f t="shared" si="14"/>
        <v>10.25</v>
      </c>
      <c r="AO349" s="14">
        <v>0</v>
      </c>
      <c r="AP349" s="14">
        <v>0</v>
      </c>
      <c r="AQ349" s="14">
        <v>0</v>
      </c>
      <c r="AR349" s="8"/>
    </row>
    <row r="350" spans="1:44" x14ac:dyDescent="0.25">
      <c r="A350" s="9">
        <v>44</v>
      </c>
      <c r="B350" s="10" t="s">
        <v>226</v>
      </c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1"/>
      <c r="AG350" s="11"/>
      <c r="AH350" s="9">
        <v>31</v>
      </c>
      <c r="AI350" s="10">
        <v>10</v>
      </c>
      <c r="AJ350" s="10"/>
      <c r="AK350" s="10"/>
      <c r="AL350" s="12">
        <f>SUM(AH350:AK350)</f>
        <v>41</v>
      </c>
      <c r="AM350" s="10">
        <v>4</v>
      </c>
      <c r="AN350" s="13">
        <f t="shared" si="14"/>
        <v>10.25</v>
      </c>
      <c r="AO350" s="14">
        <v>0</v>
      </c>
      <c r="AP350" s="14">
        <v>0</v>
      </c>
      <c r="AQ350" s="14">
        <v>0</v>
      </c>
      <c r="AR350" s="8"/>
    </row>
    <row r="351" spans="1:44" x14ac:dyDescent="0.25">
      <c r="A351" s="9">
        <v>45</v>
      </c>
      <c r="B351" s="10" t="s">
        <v>197</v>
      </c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>
        <v>40</v>
      </c>
      <c r="AB351" s="10"/>
      <c r="AC351" s="10"/>
      <c r="AD351" s="10"/>
      <c r="AE351" s="10"/>
      <c r="AF351" s="11"/>
      <c r="AG351" s="11"/>
      <c r="AH351" s="9"/>
      <c r="AI351" s="10"/>
      <c r="AJ351" s="10"/>
      <c r="AK351" s="10"/>
      <c r="AL351" s="12">
        <f>SUM(AA351:AK351)</f>
        <v>40</v>
      </c>
      <c r="AM351" s="10">
        <v>3</v>
      </c>
      <c r="AN351" s="13">
        <f t="shared" si="14"/>
        <v>13.333333333333334</v>
      </c>
      <c r="AO351" s="14">
        <v>0</v>
      </c>
      <c r="AP351" s="14">
        <v>0</v>
      </c>
      <c r="AQ351" s="14">
        <v>0</v>
      </c>
      <c r="AR351" s="8"/>
    </row>
    <row r="352" spans="1:44" x14ac:dyDescent="0.25">
      <c r="A352" s="9">
        <v>46</v>
      </c>
      <c r="B352" s="10" t="s">
        <v>227</v>
      </c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>
        <v>37</v>
      </c>
      <c r="AD352" s="10"/>
      <c r="AE352" s="10"/>
      <c r="AF352" s="11"/>
      <c r="AG352" s="11"/>
      <c r="AH352" s="9"/>
      <c r="AI352" s="10"/>
      <c r="AJ352" s="10"/>
      <c r="AK352" s="10"/>
      <c r="AL352" s="12">
        <f>SUM(AC352:AK352)</f>
        <v>37</v>
      </c>
      <c r="AM352" s="10">
        <v>4</v>
      </c>
      <c r="AN352" s="13">
        <f t="shared" si="14"/>
        <v>9.25</v>
      </c>
      <c r="AO352" s="14">
        <v>0</v>
      </c>
      <c r="AP352" s="14">
        <v>0</v>
      </c>
      <c r="AQ352" s="14">
        <v>0</v>
      </c>
      <c r="AR352" s="8"/>
    </row>
    <row r="353" spans="1:44" x14ac:dyDescent="0.25">
      <c r="A353" s="9">
        <v>47</v>
      </c>
      <c r="B353" s="10" t="s">
        <v>186</v>
      </c>
      <c r="C353" s="11"/>
      <c r="D353" s="10"/>
      <c r="E353" s="10"/>
      <c r="F353" s="10"/>
      <c r="G353" s="10"/>
      <c r="H353" s="10"/>
      <c r="I353" s="10"/>
      <c r="J353" s="10"/>
      <c r="K353" s="10"/>
      <c r="L353" s="10">
        <v>27</v>
      </c>
      <c r="M353" s="10"/>
      <c r="N353" s="10"/>
      <c r="O353" s="10">
        <v>8</v>
      </c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1"/>
      <c r="AG353" s="11"/>
      <c r="AH353" s="9"/>
      <c r="AI353" s="10"/>
      <c r="AJ353" s="10"/>
      <c r="AK353" s="10"/>
      <c r="AL353" s="12">
        <f>SUM(L353:AK353)</f>
        <v>35</v>
      </c>
      <c r="AM353" s="10">
        <v>4</v>
      </c>
      <c r="AN353" s="13">
        <f t="shared" si="14"/>
        <v>8.75</v>
      </c>
      <c r="AO353" s="14">
        <v>0</v>
      </c>
      <c r="AP353" s="14">
        <v>0</v>
      </c>
      <c r="AQ353" s="14">
        <v>0</v>
      </c>
      <c r="AR353" s="8"/>
    </row>
    <row r="354" spans="1:44" x14ac:dyDescent="0.25">
      <c r="A354" s="9">
        <v>48</v>
      </c>
      <c r="B354" s="10" t="s">
        <v>228</v>
      </c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>
        <v>34</v>
      </c>
      <c r="AF354" s="11"/>
      <c r="AG354" s="11"/>
      <c r="AH354" s="9"/>
      <c r="AI354" s="10"/>
      <c r="AJ354" s="10"/>
      <c r="AK354" s="10"/>
      <c r="AL354" s="12">
        <f>SUM(AE354:AK354)</f>
        <v>34</v>
      </c>
      <c r="AM354" s="10">
        <v>3</v>
      </c>
      <c r="AN354" s="13">
        <f t="shared" si="14"/>
        <v>11.333333333333334</v>
      </c>
      <c r="AO354" s="14">
        <v>0</v>
      </c>
      <c r="AP354" s="14">
        <v>0</v>
      </c>
      <c r="AQ354" s="14">
        <v>0</v>
      </c>
      <c r="AR354" s="8"/>
    </row>
    <row r="355" spans="1:44" x14ac:dyDescent="0.25">
      <c r="A355" s="9">
        <v>49</v>
      </c>
      <c r="B355" s="10" t="s">
        <v>183</v>
      </c>
      <c r="C355" s="11"/>
      <c r="D355" s="10"/>
      <c r="E355" s="10"/>
      <c r="F355" s="10"/>
      <c r="G355" s="10"/>
      <c r="H355" s="10"/>
      <c r="I355" s="10"/>
      <c r="J355" s="10">
        <v>33.5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1"/>
      <c r="AG355" s="11"/>
      <c r="AH355" s="9"/>
      <c r="AI355" s="10"/>
      <c r="AJ355" s="10"/>
      <c r="AK355" s="10"/>
      <c r="AL355" s="12">
        <f>SUM(J355:AK355)</f>
        <v>33.5</v>
      </c>
      <c r="AM355" s="10">
        <v>3</v>
      </c>
      <c r="AN355" s="13">
        <f t="shared" si="14"/>
        <v>11.166666666666666</v>
      </c>
      <c r="AO355" s="14">
        <v>0</v>
      </c>
      <c r="AP355" s="14">
        <v>0</v>
      </c>
      <c r="AQ355" s="14">
        <v>0</v>
      </c>
      <c r="AR355" s="8"/>
    </row>
    <row r="356" spans="1:44" x14ac:dyDescent="0.25">
      <c r="A356" s="9">
        <v>50</v>
      </c>
      <c r="B356" s="10" t="s">
        <v>217</v>
      </c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>
        <v>25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1"/>
      <c r="AG356" s="11"/>
      <c r="AH356" s="9"/>
      <c r="AI356" s="10"/>
      <c r="AJ356" s="10"/>
      <c r="AK356" s="10"/>
      <c r="AL356" s="12">
        <f>SUM(M356:AK356)</f>
        <v>25</v>
      </c>
      <c r="AM356" s="10">
        <v>3</v>
      </c>
      <c r="AN356" s="13">
        <f t="shared" si="14"/>
        <v>8.3333333333333339</v>
      </c>
      <c r="AO356" s="14">
        <v>0</v>
      </c>
      <c r="AP356" s="14">
        <v>0</v>
      </c>
      <c r="AQ356" s="14">
        <v>0</v>
      </c>
      <c r="AR356" s="8"/>
    </row>
    <row r="357" spans="1:44" x14ac:dyDescent="0.25">
      <c r="A357" s="9">
        <v>51</v>
      </c>
      <c r="B357" s="10" t="s">
        <v>182</v>
      </c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>
        <v>24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1"/>
      <c r="AG357" s="11"/>
      <c r="AH357" s="9"/>
      <c r="AI357" s="10"/>
      <c r="AJ357" s="10"/>
      <c r="AK357" s="10"/>
      <c r="AL357" s="12">
        <f>SUM(P357:AK357)</f>
        <v>24</v>
      </c>
      <c r="AM357" s="10">
        <v>3</v>
      </c>
      <c r="AN357" s="13">
        <f t="shared" si="14"/>
        <v>8</v>
      </c>
      <c r="AO357" s="14">
        <v>0</v>
      </c>
      <c r="AP357" s="14">
        <v>0</v>
      </c>
      <c r="AQ357" s="14">
        <v>0</v>
      </c>
      <c r="AR357" s="8"/>
    </row>
    <row r="358" spans="1:44" x14ac:dyDescent="0.25">
      <c r="A358" s="9">
        <v>52</v>
      </c>
      <c r="B358" s="10" t="s">
        <v>229</v>
      </c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>
        <v>17</v>
      </c>
      <c r="AC358" s="10">
        <v>7</v>
      </c>
      <c r="AD358" s="10"/>
      <c r="AE358" s="10"/>
      <c r="AF358" s="11"/>
      <c r="AG358" s="11"/>
      <c r="AH358" s="9"/>
      <c r="AI358" s="10"/>
      <c r="AJ358" s="10"/>
      <c r="AK358" s="10"/>
      <c r="AL358" s="12">
        <f>SUM(AB358:AK358)</f>
        <v>24</v>
      </c>
      <c r="AM358" s="10">
        <v>3</v>
      </c>
      <c r="AN358" s="13">
        <f t="shared" si="14"/>
        <v>8</v>
      </c>
      <c r="AO358" s="14">
        <v>0</v>
      </c>
      <c r="AP358" s="14">
        <v>0</v>
      </c>
      <c r="AQ358" s="14">
        <v>0</v>
      </c>
      <c r="AR358" s="8"/>
    </row>
    <row r="359" spans="1:44" x14ac:dyDescent="0.25">
      <c r="A359" s="9">
        <v>53</v>
      </c>
      <c r="B359" s="10" t="s">
        <v>60</v>
      </c>
      <c r="C359" s="11"/>
      <c r="D359" s="10"/>
      <c r="E359" s="10"/>
      <c r="F359" s="10"/>
      <c r="G359" s="10"/>
      <c r="H359" s="10"/>
      <c r="I359" s="10">
        <v>20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1"/>
      <c r="AG359" s="11"/>
      <c r="AH359" s="9"/>
      <c r="AI359" s="10"/>
      <c r="AJ359" s="10"/>
      <c r="AK359" s="10"/>
      <c r="AL359" s="12">
        <f>SUM(I359:AK359)</f>
        <v>20</v>
      </c>
      <c r="AM359" s="10">
        <v>1</v>
      </c>
      <c r="AN359" s="13">
        <f t="shared" si="14"/>
        <v>20</v>
      </c>
      <c r="AO359" s="14">
        <v>1</v>
      </c>
      <c r="AP359" s="14">
        <v>0</v>
      </c>
      <c r="AQ359" s="14">
        <v>0</v>
      </c>
      <c r="AR359" s="8"/>
    </row>
    <row r="360" spans="1:44" x14ac:dyDescent="0.25">
      <c r="A360" s="9">
        <v>54</v>
      </c>
      <c r="B360" s="10" t="s">
        <v>207</v>
      </c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1"/>
      <c r="AG360" s="11"/>
      <c r="AH360" s="9">
        <v>17</v>
      </c>
      <c r="AI360" s="10"/>
      <c r="AJ360" s="10"/>
      <c r="AK360" s="10"/>
      <c r="AL360" s="12">
        <f>SUM(AH360:AK360)</f>
        <v>17</v>
      </c>
      <c r="AM360" s="10">
        <v>1</v>
      </c>
      <c r="AN360" s="13">
        <f t="shared" si="14"/>
        <v>17</v>
      </c>
      <c r="AO360" s="14">
        <v>0</v>
      </c>
      <c r="AP360" s="14">
        <v>0</v>
      </c>
      <c r="AQ360" s="14">
        <v>0</v>
      </c>
      <c r="AR360" s="8"/>
    </row>
    <row r="361" spans="1:44" x14ac:dyDescent="0.25">
      <c r="A361" s="9">
        <v>55</v>
      </c>
      <c r="B361" s="10" t="s">
        <v>184</v>
      </c>
      <c r="C361" s="11"/>
      <c r="D361" s="10"/>
      <c r="E361" s="10"/>
      <c r="F361" s="10"/>
      <c r="G361" s="10"/>
      <c r="H361" s="10"/>
      <c r="I361" s="10">
        <v>15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1"/>
      <c r="AG361" s="11"/>
      <c r="AH361" s="9"/>
      <c r="AI361" s="10"/>
      <c r="AJ361" s="10"/>
      <c r="AK361" s="10"/>
      <c r="AL361" s="12">
        <f>SUM(I361:AK361)</f>
        <v>15</v>
      </c>
      <c r="AM361" s="10">
        <v>1</v>
      </c>
      <c r="AN361" s="13">
        <f t="shared" si="14"/>
        <v>15</v>
      </c>
      <c r="AO361" s="14">
        <v>0</v>
      </c>
      <c r="AP361" s="14">
        <v>0</v>
      </c>
      <c r="AQ361" s="14">
        <v>0</v>
      </c>
      <c r="AR361" s="8"/>
    </row>
    <row r="362" spans="1:44" x14ac:dyDescent="0.25">
      <c r="A362" s="9">
        <v>56</v>
      </c>
      <c r="B362" s="10" t="s">
        <v>189</v>
      </c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>
        <v>14</v>
      </c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1"/>
      <c r="AG362" s="11"/>
      <c r="AH362" s="9"/>
      <c r="AI362" s="10"/>
      <c r="AJ362" s="10"/>
      <c r="AK362" s="10"/>
      <c r="AL362" s="12">
        <f>SUM(O362:AK362)</f>
        <v>14</v>
      </c>
      <c r="AM362" s="10">
        <v>2</v>
      </c>
      <c r="AN362" s="13">
        <f t="shared" si="14"/>
        <v>7</v>
      </c>
      <c r="AO362" s="14">
        <v>0</v>
      </c>
      <c r="AP362" s="14">
        <v>0</v>
      </c>
      <c r="AQ362" s="14">
        <v>0</v>
      </c>
      <c r="AR362" s="8"/>
    </row>
    <row r="363" spans="1:44" x14ac:dyDescent="0.25">
      <c r="A363" s="9">
        <v>57</v>
      </c>
      <c r="B363" s="10" t="s">
        <v>191</v>
      </c>
      <c r="C363" s="11"/>
      <c r="D363" s="10"/>
      <c r="E363" s="10"/>
      <c r="F363" s="10"/>
      <c r="G363" s="10"/>
      <c r="H363" s="10"/>
      <c r="I363" s="10">
        <v>12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1"/>
      <c r="AG363" s="11"/>
      <c r="AH363" s="9"/>
      <c r="AI363" s="10"/>
      <c r="AJ363" s="10"/>
      <c r="AK363" s="10"/>
      <c r="AL363" s="12">
        <f>SUM(I363:AK363)</f>
        <v>12</v>
      </c>
      <c r="AM363" s="10">
        <v>2</v>
      </c>
      <c r="AN363" s="13">
        <f t="shared" si="14"/>
        <v>6</v>
      </c>
      <c r="AO363" s="14">
        <v>0</v>
      </c>
      <c r="AP363" s="14">
        <v>0</v>
      </c>
      <c r="AQ363" s="14">
        <v>0</v>
      </c>
      <c r="AR363" s="8"/>
    </row>
    <row r="364" spans="1:44" x14ac:dyDescent="0.25">
      <c r="A364" s="9">
        <v>58</v>
      </c>
      <c r="B364" s="10" t="s">
        <v>230</v>
      </c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1"/>
      <c r="AG364" s="11"/>
      <c r="AH364" s="9">
        <v>11</v>
      </c>
      <c r="AI364" s="10"/>
      <c r="AJ364" s="10"/>
      <c r="AK364" s="10"/>
      <c r="AL364" s="12">
        <f>SUM(AH364:AK364)</f>
        <v>11</v>
      </c>
      <c r="AM364" s="10">
        <v>1</v>
      </c>
      <c r="AN364" s="13">
        <f t="shared" si="14"/>
        <v>11</v>
      </c>
      <c r="AO364" s="14">
        <v>0</v>
      </c>
      <c r="AP364" s="14">
        <v>0</v>
      </c>
      <c r="AQ364" s="14">
        <v>0</v>
      </c>
      <c r="AR364" s="8"/>
    </row>
    <row r="365" spans="1:44" x14ac:dyDescent="0.25">
      <c r="A365" s="9">
        <v>59</v>
      </c>
      <c r="B365" s="10" t="s">
        <v>206</v>
      </c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1"/>
      <c r="AG365" s="11"/>
      <c r="AH365" s="9"/>
      <c r="AI365" s="10">
        <v>10</v>
      </c>
      <c r="AJ365" s="10"/>
      <c r="AK365" s="10"/>
      <c r="AL365" s="12">
        <f>SUM(AI365:AK365)</f>
        <v>10</v>
      </c>
      <c r="AM365" s="10">
        <v>1</v>
      </c>
      <c r="AN365" s="13">
        <f t="shared" si="14"/>
        <v>10</v>
      </c>
      <c r="AO365" s="14">
        <v>0</v>
      </c>
      <c r="AP365" s="14">
        <v>0</v>
      </c>
      <c r="AQ365" s="14">
        <v>0</v>
      </c>
      <c r="AR365" s="8"/>
    </row>
    <row r="366" spans="1:44" x14ac:dyDescent="0.25">
      <c r="A366" s="9">
        <v>60</v>
      </c>
      <c r="B366" s="10" t="s">
        <v>199</v>
      </c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>
        <v>7</v>
      </c>
      <c r="Y366" s="10"/>
      <c r="Z366" s="10"/>
      <c r="AA366" s="10"/>
      <c r="AB366" s="10"/>
      <c r="AC366" s="10"/>
      <c r="AD366" s="10"/>
      <c r="AE366" s="10"/>
      <c r="AF366" s="11"/>
      <c r="AG366" s="11"/>
      <c r="AH366" s="9"/>
      <c r="AI366" s="10"/>
      <c r="AJ366" s="10"/>
      <c r="AK366" s="10"/>
      <c r="AL366" s="12">
        <f>SUM(X366:AK366)</f>
        <v>7</v>
      </c>
      <c r="AM366" s="10">
        <v>1</v>
      </c>
      <c r="AN366" s="13">
        <f t="shared" si="14"/>
        <v>7</v>
      </c>
      <c r="AO366" s="14">
        <v>0</v>
      </c>
      <c r="AP366" s="14">
        <v>0</v>
      </c>
      <c r="AQ366" s="14">
        <v>0</v>
      </c>
      <c r="AR366" s="8"/>
    </row>
    <row r="367" spans="1:44" x14ac:dyDescent="0.25">
      <c r="A367" s="9">
        <v>61</v>
      </c>
      <c r="B367" s="10" t="s">
        <v>47</v>
      </c>
      <c r="C367" s="11"/>
      <c r="D367" s="10"/>
      <c r="E367" s="10"/>
      <c r="F367" s="10"/>
      <c r="G367" s="10"/>
      <c r="H367" s="10"/>
      <c r="I367" s="10">
        <v>4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1"/>
      <c r="AG367" s="11"/>
      <c r="AH367" s="9"/>
      <c r="AI367" s="10"/>
      <c r="AJ367" s="10"/>
      <c r="AK367" s="10"/>
      <c r="AL367" s="12">
        <f>SUM(I367:AK367)</f>
        <v>4</v>
      </c>
      <c r="AM367" s="10">
        <v>1</v>
      </c>
      <c r="AN367" s="13">
        <f t="shared" si="14"/>
        <v>4</v>
      </c>
      <c r="AO367" s="14">
        <v>0</v>
      </c>
      <c r="AP367" s="14">
        <v>0</v>
      </c>
      <c r="AQ367" s="14">
        <v>0</v>
      </c>
      <c r="AR367" s="8"/>
    </row>
    <row r="368" spans="1:44" x14ac:dyDescent="0.25">
      <c r="A368" s="16"/>
      <c r="B368" s="8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17"/>
      <c r="AG368" s="17"/>
      <c r="AH368" s="16"/>
      <c r="AI368" s="8"/>
      <c r="AJ368" s="8"/>
      <c r="AK368" s="8"/>
      <c r="AL368" s="18"/>
      <c r="AM368" s="8"/>
      <c r="AN368" s="18"/>
      <c r="AO368" s="19"/>
      <c r="AP368" s="19"/>
      <c r="AQ368" s="19"/>
      <c r="AR368" s="8"/>
    </row>
  </sheetData>
  <sortState xmlns:xlrd2="http://schemas.microsoft.com/office/spreadsheetml/2017/richdata2" ref="B308:AQ367">
    <sortCondition descending="1" ref="AL308:AL367"/>
  </sortState>
  <mergeCells count="9">
    <mergeCell ref="A1:AQ1"/>
    <mergeCell ref="A2:AQ2"/>
    <mergeCell ref="A264:B264"/>
    <mergeCell ref="A306:B306"/>
    <mergeCell ref="A3:B3"/>
    <mergeCell ref="A71:B71"/>
    <mergeCell ref="A111:B111"/>
    <mergeCell ref="A123:B123"/>
    <mergeCell ref="A164:B164"/>
  </mergeCells>
  <pageMargins left="0.7" right="0.7" top="0.75" bottom="0.75" header="0.3" footer="0.3"/>
  <pageSetup paperSize="9" orientation="portrait" horizontalDpi="4294967293" verticalDpi="0" r:id="rId1"/>
  <ignoredErrors>
    <ignoredError sqref="AL7 AL133 AL139 AL88 AL178 AL184 AL217 AL235 AL273 AL2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Aukje Dirkx</dc:creator>
  <cp:lastModifiedBy>Aukje Dirkx</cp:lastModifiedBy>
  <dcterms:created xsi:type="dcterms:W3CDTF">2023-12-03T15:22:01Z</dcterms:created>
  <dcterms:modified xsi:type="dcterms:W3CDTF">2023-12-13T17:28:15Z</dcterms:modified>
</cp:coreProperties>
</file>